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BackOffice\Schuldcijfers\CGD data\2025\April\"/>
    </mc:Choice>
  </mc:AlternateContent>
  <xr:revisionPtr revIDLastSave="0" documentId="13_ncr:1_{57185639-52CE-4F72-A66F-76B4591E1CF5}" xr6:coauthVersionLast="47" xr6:coauthVersionMax="47" xr10:uidLastSave="{00000000-0000-0000-0000-000000000000}"/>
  <bookViews>
    <workbookView xWindow="-28920" yWindow="945" windowWidth="29040" windowHeight="15720" xr2:uid="{00000000-000D-0000-FFFF-FFFF00000000}"/>
  </bookViews>
  <sheets>
    <sheet name="Dataset" sheetId="3" r:id="rId1"/>
  </sheets>
  <definedNames>
    <definedName name="_xlnm.Print_Area" localSheetId="0">Dataset!$A$10:$CD$46</definedName>
    <definedName name="_xlnm.Print_Titles" localSheetId="0">Dataset!$C:$C,Dataset!$9:$9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23" i="3" l="1"/>
  <c r="BL23" i="3" l="1"/>
</calcChain>
</file>

<file path=xl/sharedStrings.xml><?xml version="1.0" encoding="utf-8"?>
<sst xmlns="http://schemas.openxmlformats.org/spreadsheetml/2006/main" count="233" uniqueCount="233">
  <si>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</si>
  <si>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</si>
  <si>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</si>
  <si>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</si>
  <si>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</si>
  <si>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</si>
  <si>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</si>
  <si>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</si>
  <si>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</si>
  <si>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</si>
  <si>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</si>
  <si>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</si>
  <si>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</si>
  <si>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</si>
  <si>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</si>
  <si>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</si>
  <si>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</si>
  <si>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</si>
  <si>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</si>
  <si>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</si>
  <si>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</si>
  <si>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</si>
  <si>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</si>
  <si>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</si>
  <si>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</si>
  <si>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</si>
  <si>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</si>
  <si>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</si>
  <si>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</si>
  <si>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</si>
  <si>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</si>
  <si>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</si>
  <si>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</si>
  <si>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</si>
  <si>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</si>
  <si>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</si>
  <si>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</si>
  <si>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</si>
  <si>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</si>
  <si>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</si>
  <si>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</si>
  <si>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</si>
  <si>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</si>
  <si>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</si>
  <si>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</si>
  <si>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</si>
  <si>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</si>
  <si>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</si>
  <si>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</si>
  <si>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</si>
  <si>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</si>
  <si>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</si>
  <si>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</si>
  <si>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</si>
  <si>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</si>
  <si>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</si>
  <si>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</si>
  <si>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</si>
  <si>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</si>
  <si>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</si>
  <si>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</si>
  <si>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</si>
  <si>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</si>
  <si>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</si>
  <si>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</si>
  <si>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</si>
  <si>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</si>
  <si>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</si>
  <si>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</si>
  <si>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</si>
  <si>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</si>
  <si>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</si>
  <si>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</si>
  <si>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</si>
  <si>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</si>
  <si>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</si>
  <si>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</si>
  <si>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</si>
  <si>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</si>
  <si>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</si>
  <si>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</si>
  <si>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</si>
  <si>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</si>
  <si>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</si>
  <si>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</si>
  <si>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</si>
  <si>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</si>
  <si>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</si>
  <si>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</si>
  <si>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</si>
  <si>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</si>
  <si>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</si>
  <si>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</si>
  <si>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</si>
  <si>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</si>
  <si>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</si>
  <si>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</si>
  <si>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</si>
  <si>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</si>
  <si>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</si>
  <si>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</si>
  <si>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</si>
  <si>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</si>
  <si>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</si>
  <si>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</si>
  <si>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</si>
  <si>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</si>
  <si>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</si>
  <si>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</si>
  <si>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</si>
  <si>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</si>
  <si>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</si>
  <si>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</si>
  <si>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</si>
  <si>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</si>
  <si>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</si>
  <si>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</si>
  <si>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</si>
  <si>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</si>
  <si>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</si>
  <si>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</si>
  <si>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</si>
  <si>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</si>
  <si>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</si>
  <si>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</si>
  <si>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</si>
  <si>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</si>
  <si>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</si>
  <si>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</si>
  <si>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</si>
  <si>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</si>
  <si>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</si>
  <si>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</si>
  <si>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</si>
  <si>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</si>
  <si>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</si>
  <si>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</si>
  <si>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</si>
  <si>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</si>
  <si>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</si>
  <si>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</si>
  <si>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</si>
  <si>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</si>
  <si>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</si>
  <si>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</si>
  <si>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</si>
  <si>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</si>
  <si>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</si>
  <si>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</si>
  <si>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</si>
  <si>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</si>
  <si>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</si>
  <si>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</si>
  <si>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</si>
  <si>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</si>
  <si>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</si>
  <si>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</si>
  <si>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</si>
  <si>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</si>
  <si>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</si>
  <si>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</si>
  <si>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</si>
  <si>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</si>
  <si>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</si>
  <si>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</si>
  <si>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</si>
  <si>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</si>
  <si>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</si>
  <si>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</si>
  <si>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</si>
  <si>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</si>
  <si>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</si>
  <si>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</si>
  <si>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</si>
  <si>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</si>
  <si>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</si>
  <si>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</si>
  <si>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</si>
  <si>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</si>
  <si>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</si>
  <si>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</si>
  <si>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</si>
  <si>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</si>
  <si>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</si>
  <si>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</si>
  <si>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</si>
  <si>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</si>
  <si>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</si>
  <si>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</si>
  <si>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</si>
  <si>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</si>
  <si>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</si>
  <si>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</si>
  <si>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</si>
  <si>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</si>
  <si>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</si>
  <si>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</si>
  <si>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</si>
  <si>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</si>
  <si>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</si>
  <si>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</si>
  <si>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</si>
  <si>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</si>
  <si>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</si>
  <si>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</si>
  <si>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</si>
  <si>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</si>
  <si>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</si>
  <si>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</si>
  <si>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</si>
  <si>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</si>
  <si>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</si>
  <si>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</si>
  <si>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</si>
  <si>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</si>
  <si>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</si>
  <si>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</si>
  <si>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</si>
  <si>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</si>
  <si>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</si>
  <si>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Principle payments suppliers debt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</si>
  <si>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</si>
  <si>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</si>
  <si>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</si>
  <si>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</si>
  <si>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</si>
  <si>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</si>
  <si>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</si>
  <si>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</si>
  <si>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Government bonds related to recapitalization of CBvS</t>
  </si>
  <si>
    <t>2025-03</t>
  </si>
  <si>
    <t>2025-04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</si>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</sst>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  <numFmt numFmtId="174" formatCode="_-* #,##0.0_-;_-* #,##0.0\-;_-* &quot;-&quot;??_-;_-@_-"/>
    <numFmt numFmtId="175" formatCode="_(* #,##0.0_);_(* \(#,##0.0\);_(* &quot;-&quot;??_);_(@_)"/>
    <numFmt numFmtId="176" formatCode="_(* #,##0.0_);_(* \(#,##0.0\);_(* &quot;-&quot;?_);_(@_)"/>
  </numFmts>
  <fonts count="5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name val="Tahoma"/>
      <family val="2"/>
    </font>
    <font>
      <b/>
      <sz val="11"/>
      <color theme="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8" fillId="2" borderId="1" xfId="7" applyNumberFormat="1" applyFont="1" applyFill="1" applyBorder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righ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171" fontId="3" fillId="0" borderId="0" xfId="7" applyNumberFormat="1" applyFont="1" applyFill="1" applyAlignment="1"/>
    <xf numFmtId="171" fontId="49" fillId="0" borderId="0" xfId="7" applyNumberFormat="1" applyFont="1" applyFill="1"/>
    <xf numFmtId="171" fontId="51" fillId="0" borderId="0" xfId="7" applyNumberFormat="1" applyFont="1" applyFill="1"/>
    <xf numFmtId="176" fontId="1" fillId="0" borderId="0" xfId="1" applyNumberFormat="1"/>
    <xf numFmtId="166" fontId="1" fillId="0" borderId="0" xfId="7" applyFont="1"/>
    <xf numFmtId="166" fontId="3" fillId="0" borderId="0" xfId="7" applyFont="1" applyFill="1"/>
    <xf numFmtId="171" fontId="50" fillId="0" borderId="0" xfId="7" applyNumberFormat="1" applyFont="1" applyFill="1" applyAlignment="1"/>
    <xf numFmtId="171" fontId="50" fillId="0" borderId="0" xfId="7" applyNumberFormat="1" applyFont="1" applyFill="1" applyAlignment="1">
      <alignment horizontal="right"/>
    </xf>
    <xf numFmtId="174" fontId="47" fillId="0" borderId="0" xfId="3" applyNumberFormat="1" applyFont="1" applyFill="1"/>
    <xf numFmtId="171" fontId="49" fillId="0" borderId="0" xfId="7" applyNumberFormat="1" applyFont="1" applyFill="1" applyBorder="1"/>
    <xf numFmtId="175" fontId="6" fillId="0" borderId="0" xfId="126" applyNumberFormat="1" applyFont="1" applyFill="1"/>
    <xf numFmtId="171" fontId="54" fillId="0" borderId="0" xfId="7" applyNumberFormat="1" applyFont="1" applyFill="1" applyAlignment="1">
      <alignment horizontal="left"/>
    </xf>
    <xf numFmtId="171" fontId="55" fillId="0" borderId="0" xfId="7" applyNumberFormat="1" applyFont="1" applyFill="1" applyAlignment="1">
      <alignment horizontal="left"/>
    </xf>
    <xf numFmtId="171" fontId="8" fillId="0" borderId="0" xfId="7" applyNumberFormat="1" applyFont="1" applyFill="1" applyAlignment="1">
      <alignment horizontal="right"/>
    </xf>
    <xf numFmtId="171" fontId="8" fillId="0" borderId="0" xfId="7" applyNumberFormat="1" applyFont="1" applyFill="1" applyAlignment="1">
      <alignment horizontal="left"/>
    </xf>
    <xf numFmtId="171" fontId="8" fillId="0" borderId="0" xfId="7" applyNumberFormat="1" applyFont="1" applyFill="1"/>
    <xf numFmtId="171" fontId="56" fillId="0" borderId="0" xfId="7" applyNumberFormat="1" applyFont="1" applyFill="1" applyBorder="1"/>
    <xf numFmtId="171" fontId="56" fillId="0" borderId="0" xfId="7" applyNumberFormat="1" applyFont="1" applyFill="1"/>
    <xf numFmtId="171" fontId="24" fillId="0" borderId="0" xfId="7" applyNumberFormat="1" applyFont="1" applyFill="1"/>
    <xf numFmtId="167" fontId="4" fillId="0" borderId="0" xfId="1" applyNumberFormat="1" applyFont="1" applyAlignment="1">
      <alignment horizontal="left"/>
    </xf>
    <xf numFmtId="171" fontId="8" fillId="0" borderId="0" xfId="7" applyNumberFormat="1" applyFont="1" applyFill="1" applyAlignment="1"/>
    <xf numFmtId="171" fontId="47" fillId="0" borderId="0" xfId="7" applyNumberFormat="1" applyFont="1" applyFill="1"/>
    <xf numFmtId="166" fontId="3" fillId="0" borderId="0" xfId="7" applyFont="1" applyFill="1" applyAlignment="1">
      <alignment horizontal="left"/>
    </xf>
    <xf numFmtId="167" fontId="45" fillId="0" borderId="0" xfId="1" applyNumberFormat="1" applyFont="1" applyAlignment="1">
      <alignment horizontal="left"/>
    </xf>
    <xf numFmtId="0" fontId="45" fillId="0" borderId="0" xfId="1" applyFont="1"/>
    <xf numFmtId="0" fontId="50" fillId="0" borderId="0" xfId="1" applyFont="1"/>
    <xf numFmtId="0" fontId="53" fillId="0" borderId="0" xfId="0" applyFont="1"/>
    <xf numFmtId="167" fontId="54" fillId="0" borderId="0" xfId="1" applyNumberFormat="1" applyFont="1" applyAlignment="1">
      <alignment horizontal="left"/>
    </xf>
    <xf numFmtId="171" fontId="57" fillId="0" borderId="0" xfId="1" applyNumberFormat="1" applyFont="1"/>
    <xf numFmtId="0" fontId="8" fillId="0" borderId="0" xfId="1" applyFont="1"/>
    <xf numFmtId="0" fontId="9" fillId="0" borderId="0" xfId="0" applyFont="1"/>
    <xf numFmtId="171" fontId="50" fillId="0" borderId="0" xfId="1" applyNumberFormat="1" applyFont="1"/>
    <xf numFmtId="169" fontId="4" fillId="0" borderId="0" xfId="1" applyNumberFormat="1" applyFont="1" applyAlignment="1">
      <alignment horizontal="left"/>
    </xf>
    <xf numFmtId="170" fontId="4" fillId="0" borderId="0" xfId="1" applyNumberFormat="1" applyFont="1" applyAlignment="1">
      <alignment horizontal="left"/>
    </xf>
    <xf numFmtId="167" fontId="4" fillId="0" borderId="0" xfId="1" applyNumberFormat="1" applyFont="1" applyAlignment="1">
      <alignment horizontal="left" vertical="top" wrapText="1"/>
    </xf>
    <xf numFmtId="171" fontId="24" fillId="0" borderId="0" xfId="5" applyNumberFormat="1" applyFont="1"/>
    <xf numFmtId="0" fontId="8" fillId="0" borderId="0" xfId="1" applyFont="1" applyAlignment="1">
      <alignment horizontal="left"/>
    </xf>
    <xf numFmtId="0" fontId="46" fillId="0" borderId="0" xfId="0" applyFont="1"/>
  </cellXfs>
  <cellStyles count="367">
    <cellStyle name="20% - Accent1" xfId="282" builtinId="30" customBuiltin="1"/>
    <cellStyle name="20% - Accent1 2" xfId="54" xr:uid="{00000000-0005-0000-0000-000001000000}"/>
    <cellStyle name="20% - Accent1 2 2" xfId="206" xr:uid="{00000000-0005-0000-0000-000002000000}"/>
    <cellStyle name="20% - Accent1 2 3" xfId="162" xr:uid="{00000000-0005-0000-0000-000003000000}"/>
    <cellStyle name="20% - Accent1 3" xfId="8" xr:uid="{00000000-0005-0000-0000-000004000000}"/>
    <cellStyle name="20% - Accent2" xfId="285" builtinId="34" customBuiltin="1"/>
    <cellStyle name="20% - Accent2 2" xfId="55" xr:uid="{00000000-0005-0000-0000-000006000000}"/>
    <cellStyle name="20% - Accent2 2 2" xfId="207" xr:uid="{00000000-0005-0000-0000-000007000000}"/>
    <cellStyle name="20% - Accent2 2 3" xfId="163" xr:uid="{00000000-0005-0000-0000-000008000000}"/>
    <cellStyle name="20% - Accent2 3" xfId="9" xr:uid="{00000000-0005-0000-0000-000009000000}"/>
    <cellStyle name="20% - Accent3" xfId="288" builtinId="38" customBuiltin="1"/>
    <cellStyle name="20% - Accent3 2" xfId="56" xr:uid="{00000000-0005-0000-0000-00000B000000}"/>
    <cellStyle name="20% - Accent3 2 2" xfId="208" xr:uid="{00000000-0005-0000-0000-00000C000000}"/>
    <cellStyle name="20% - Accent3 2 3" xfId="164" xr:uid="{00000000-0005-0000-0000-00000D000000}"/>
    <cellStyle name="20% - Accent3 3" xfId="10" xr:uid="{00000000-0005-0000-0000-00000E000000}"/>
    <cellStyle name="20% - Accent4" xfId="291" builtinId="42" customBuiltin="1"/>
    <cellStyle name="20% - Accent4 2" xfId="57" xr:uid="{00000000-0005-0000-0000-000010000000}"/>
    <cellStyle name="20% - Accent4 2 2" xfId="209" xr:uid="{00000000-0005-0000-0000-000011000000}"/>
    <cellStyle name="20% - Accent4 2 3" xfId="165" xr:uid="{00000000-0005-0000-0000-000012000000}"/>
    <cellStyle name="20% - Accent4 3" xfId="11" xr:uid="{00000000-0005-0000-0000-000013000000}"/>
    <cellStyle name="20% - Accent5" xfId="294" builtinId="46" customBuiltin="1"/>
    <cellStyle name="20% - Accent5 2" xfId="58" xr:uid="{00000000-0005-0000-0000-000015000000}"/>
    <cellStyle name="20% - Accent5 2 2" xfId="210" xr:uid="{00000000-0005-0000-0000-000016000000}"/>
    <cellStyle name="20% - Accent5 2 3" xfId="166" xr:uid="{00000000-0005-0000-0000-000017000000}"/>
    <cellStyle name="20% - Accent5 3" xfId="12" xr:uid="{00000000-0005-0000-0000-000018000000}"/>
    <cellStyle name="20% - Accent6" xfId="297" builtinId="50" customBuiltin="1"/>
    <cellStyle name="20% - Accent6 2" xfId="59" xr:uid="{00000000-0005-0000-0000-00001A000000}"/>
    <cellStyle name="20% - Accent6 2 2" xfId="211" xr:uid="{00000000-0005-0000-0000-00001B000000}"/>
    <cellStyle name="20% - Accent6 2 3" xfId="167" xr:uid="{00000000-0005-0000-0000-00001C000000}"/>
    <cellStyle name="20% - Accent6 3" xfId="13" xr:uid="{00000000-0005-0000-0000-00001D000000}"/>
    <cellStyle name="40% - Accent1" xfId="283" builtinId="31" customBuiltin="1"/>
    <cellStyle name="40% - Accent1 2" xfId="60" xr:uid="{00000000-0005-0000-0000-00001F000000}"/>
    <cellStyle name="40% - Accent1 2 2" xfId="212" xr:uid="{00000000-0005-0000-0000-000020000000}"/>
    <cellStyle name="40% - Accent1 2 3" xfId="168" xr:uid="{00000000-0005-0000-0000-000021000000}"/>
    <cellStyle name="40% - Accent1 3" xfId="14" xr:uid="{00000000-0005-0000-0000-000022000000}"/>
    <cellStyle name="40% - Accent2" xfId="286" builtinId="35" customBuiltin="1"/>
    <cellStyle name="40% - Accent2 2" xfId="61" xr:uid="{00000000-0005-0000-0000-000024000000}"/>
    <cellStyle name="40% - Accent2 2 2" xfId="213" xr:uid="{00000000-0005-0000-0000-000025000000}"/>
    <cellStyle name="40% - Accent2 2 3" xfId="169" xr:uid="{00000000-0005-0000-0000-000026000000}"/>
    <cellStyle name="40% - Accent2 3" xfId="15" xr:uid="{00000000-0005-0000-0000-000027000000}"/>
    <cellStyle name="40% - Accent3" xfId="289" builtinId="39" customBuiltin="1"/>
    <cellStyle name="40% - Accent3 2" xfId="62" xr:uid="{00000000-0005-0000-0000-000029000000}"/>
    <cellStyle name="40% - Accent3 2 2" xfId="214" xr:uid="{00000000-0005-0000-0000-00002A000000}"/>
    <cellStyle name="40% - Accent3 2 3" xfId="170" xr:uid="{00000000-0005-0000-0000-00002B000000}"/>
    <cellStyle name="40% - Accent3 3" xfId="16" xr:uid="{00000000-0005-0000-0000-00002C000000}"/>
    <cellStyle name="40% - Accent4" xfId="292" builtinId="43" customBuiltin="1"/>
    <cellStyle name="40% - Accent4 2" xfId="63" xr:uid="{00000000-0005-0000-0000-00002E000000}"/>
    <cellStyle name="40% - Accent4 2 2" xfId="215" xr:uid="{00000000-0005-0000-0000-00002F000000}"/>
    <cellStyle name="40% - Accent4 2 3" xfId="171" xr:uid="{00000000-0005-0000-0000-000030000000}"/>
    <cellStyle name="40% - Accent4 3" xfId="17" xr:uid="{00000000-0005-0000-0000-000031000000}"/>
    <cellStyle name="40% - Accent5" xfId="295" builtinId="47" customBuiltin="1"/>
    <cellStyle name="40% - Accent5 2" xfId="64" xr:uid="{00000000-0005-0000-0000-000033000000}"/>
    <cellStyle name="40% - Accent5 2 2" xfId="216" xr:uid="{00000000-0005-0000-0000-000034000000}"/>
    <cellStyle name="40% - Accent5 2 3" xfId="172" xr:uid="{00000000-0005-0000-0000-000035000000}"/>
    <cellStyle name="40% - Accent5 3" xfId="18" xr:uid="{00000000-0005-0000-0000-000036000000}"/>
    <cellStyle name="40% - Accent6" xfId="298" builtinId="51" customBuiltin="1"/>
    <cellStyle name="40% - Accent6 2" xfId="65" xr:uid="{00000000-0005-0000-0000-000038000000}"/>
    <cellStyle name="40% - Accent6 2 2" xfId="217" xr:uid="{00000000-0005-0000-0000-000039000000}"/>
    <cellStyle name="40% - Accent6 2 3" xfId="173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81" builtinId="29" customBuiltin="1"/>
    <cellStyle name="Accent1 2" xfId="72" xr:uid="{00000000-0005-0000-0000-000049000000}"/>
    <cellStyle name="Accent1 3" xfId="26" xr:uid="{00000000-0005-0000-0000-00004A000000}"/>
    <cellStyle name="Accent2" xfId="284" builtinId="33" customBuiltin="1"/>
    <cellStyle name="Accent2 2" xfId="73" xr:uid="{00000000-0005-0000-0000-00004C000000}"/>
    <cellStyle name="Accent2 3" xfId="27" xr:uid="{00000000-0005-0000-0000-00004D000000}"/>
    <cellStyle name="Accent3" xfId="287" builtinId="37" customBuiltin="1"/>
    <cellStyle name="Accent3 2" xfId="74" xr:uid="{00000000-0005-0000-0000-00004F000000}"/>
    <cellStyle name="Accent3 3" xfId="28" xr:uid="{00000000-0005-0000-0000-000050000000}"/>
    <cellStyle name="Accent4" xfId="290" builtinId="41" customBuiltin="1"/>
    <cellStyle name="Accent4 2" xfId="75" xr:uid="{00000000-0005-0000-0000-000052000000}"/>
    <cellStyle name="Accent4 3" xfId="29" xr:uid="{00000000-0005-0000-0000-000053000000}"/>
    <cellStyle name="Accent5" xfId="293" builtinId="45" customBuiltin="1"/>
    <cellStyle name="Accent5 2" xfId="76" xr:uid="{00000000-0005-0000-0000-000055000000}"/>
    <cellStyle name="Accent5 3" xfId="30" xr:uid="{00000000-0005-0000-0000-000056000000}"/>
    <cellStyle name="Accent6" xfId="296" builtinId="49" customBuiltin="1"/>
    <cellStyle name="Accent6 2" xfId="77" xr:uid="{00000000-0005-0000-0000-000058000000}"/>
    <cellStyle name="Accent6 3" xfId="31" xr:uid="{00000000-0005-0000-0000-000059000000}"/>
    <cellStyle name="Bad" xfId="271" builtinId="27" customBuiltin="1"/>
    <cellStyle name="Bad 2" xfId="78" xr:uid="{00000000-0005-0000-0000-00005B000000}"/>
    <cellStyle name="Bad 3" xfId="32" xr:uid="{00000000-0005-0000-0000-00005C000000}"/>
    <cellStyle name="Berekening" xfId="130" xr:uid="{00000000-0005-0000-0000-00005D000000}"/>
    <cellStyle name="Calculation" xfId="274" builtinId="22" customBuiltin="1"/>
    <cellStyle name="Calculation 2" xfId="79" xr:uid="{00000000-0005-0000-0000-00005F000000}"/>
    <cellStyle name="Calculation 3" xfId="33" xr:uid="{00000000-0005-0000-0000-000060000000}"/>
    <cellStyle name="Check Cell" xfId="276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75" xr:uid="{00000000-0005-0000-0000-000066000000}"/>
    <cellStyle name="Comma [0] 3" xfId="83" xr:uid="{00000000-0005-0000-0000-000067000000}"/>
    <cellStyle name="Comma [0] 3 2" xfId="176" xr:uid="{00000000-0005-0000-0000-000068000000}"/>
    <cellStyle name="Comma 10" xfId="111" xr:uid="{00000000-0005-0000-0000-000069000000}"/>
    <cellStyle name="Comma 10 2" xfId="257" xr:uid="{00000000-0005-0000-0000-00006A000000}"/>
    <cellStyle name="Comma 10 2 2" xfId="259" xr:uid="{00000000-0005-0000-0000-00006B000000}"/>
    <cellStyle name="Comma 100" xfId="318" xr:uid="{4F17CCAE-E886-4B31-950E-57850C8A8BBD}"/>
    <cellStyle name="Comma 101" xfId="358" xr:uid="{33227E75-E02F-442B-8E95-D1623633FB2E}"/>
    <cellStyle name="Comma 102" xfId="360" xr:uid="{E225010D-924B-4A73-9527-9E5399332BE2}"/>
    <cellStyle name="Comma 103" xfId="359" xr:uid="{892341CC-6148-49E2-BA41-4A7FC0EDEB78}"/>
    <cellStyle name="Comma 104" xfId="365" xr:uid="{EF0B6948-2F3E-4F72-8CD0-50D5B86108BC}"/>
    <cellStyle name="Comma 105" xfId="366" xr:uid="{6B8171CB-627B-41C0-B63C-E0E22F940CDB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9" xr:uid="{00000000-0005-0000-0000-000073000000}"/>
    <cellStyle name="Comma 19" xfId="230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53" xr:uid="{00000000-0005-0000-0000-000078000000}"/>
    <cellStyle name="Comma 2 3" xfId="84" xr:uid="{00000000-0005-0000-0000-000079000000}"/>
    <cellStyle name="Comma 2 3 2" xfId="156" xr:uid="{00000000-0005-0000-0000-00007A000000}"/>
    <cellStyle name="Comma 2 3 2 2" xfId="245" xr:uid="{00000000-0005-0000-0000-00007B000000}"/>
    <cellStyle name="Comma 2 3 2 3" xfId="201" xr:uid="{00000000-0005-0000-0000-00007C000000}"/>
    <cellStyle name="Comma 2 3 3" xfId="131" xr:uid="{00000000-0005-0000-0000-00007D000000}"/>
    <cellStyle name="Comma 2 3 4" xfId="129" xr:uid="{00000000-0005-0000-0000-00007E000000}"/>
    <cellStyle name="Comma 2 3 4 2" xfId="236" xr:uid="{00000000-0005-0000-0000-00007F000000}"/>
    <cellStyle name="Comma 2 3 4 3" xfId="193" xr:uid="{00000000-0005-0000-0000-000080000000}"/>
    <cellStyle name="Comma 2 3 5" xfId="177" xr:uid="{00000000-0005-0000-0000-000081000000}"/>
    <cellStyle name="Comma 2 4" xfId="51" xr:uid="{00000000-0005-0000-0000-000082000000}"/>
    <cellStyle name="Comma 2 4 2" xfId="243" xr:uid="{00000000-0005-0000-0000-000083000000}"/>
    <cellStyle name="Comma 2 4 3" xfId="198" xr:uid="{00000000-0005-0000-0000-000084000000}"/>
    <cellStyle name="Comma 2 4 4" xfId="153" xr:uid="{00000000-0005-0000-0000-000085000000}"/>
    <cellStyle name="Comma 2 4 5" xfId="304" xr:uid="{00000000-0005-0000-0000-000086000000}"/>
    <cellStyle name="Comma 2 5" xfId="126" xr:uid="{00000000-0005-0000-0000-000087000000}"/>
    <cellStyle name="Comma 2 6" xfId="250" xr:uid="{00000000-0005-0000-0000-000088000000}"/>
    <cellStyle name="Comma 2 7" xfId="159" xr:uid="{00000000-0005-0000-0000-000089000000}"/>
    <cellStyle name="Comma 20" xfId="220" xr:uid="{00000000-0005-0000-0000-00008A000000}"/>
    <cellStyle name="Comma 21" xfId="225" xr:uid="{00000000-0005-0000-0000-00008B000000}"/>
    <cellStyle name="Comma 22" xfId="226" xr:uid="{00000000-0005-0000-0000-00008C000000}"/>
    <cellStyle name="Comma 23" xfId="228" xr:uid="{00000000-0005-0000-0000-00008D000000}"/>
    <cellStyle name="Comma 24" xfId="246" xr:uid="{00000000-0005-0000-0000-00008E000000}"/>
    <cellStyle name="Comma 25" xfId="227" xr:uid="{00000000-0005-0000-0000-00008F000000}"/>
    <cellStyle name="Comma 26" xfId="224" xr:uid="{00000000-0005-0000-0000-000090000000}"/>
    <cellStyle name="Comma 27" xfId="221" xr:uid="{00000000-0005-0000-0000-000091000000}"/>
    <cellStyle name="Comma 28" xfId="222" xr:uid="{00000000-0005-0000-0000-000092000000}"/>
    <cellStyle name="Comma 29" xfId="223" xr:uid="{00000000-0005-0000-0000-000093000000}"/>
    <cellStyle name="Comma 3" xfId="4" xr:uid="{00000000-0005-0000-0000-000094000000}"/>
    <cellStyle name="Comma 3 2" xfId="86" xr:uid="{00000000-0005-0000-0000-000095000000}"/>
    <cellStyle name="Comma 3 2 2" xfId="155" xr:uid="{00000000-0005-0000-0000-000096000000}"/>
    <cellStyle name="Comma 3 2 2 2" xfId="244" xr:uid="{00000000-0005-0000-0000-000097000000}"/>
    <cellStyle name="Comma 3 2 2 3" xfId="200" xr:uid="{00000000-0005-0000-0000-000098000000}"/>
    <cellStyle name="Comma 3 2 2 4" xfId="261" xr:uid="{00000000-0005-0000-0000-000099000000}"/>
    <cellStyle name="Comma 3 2 3" xfId="179" xr:uid="{00000000-0005-0000-0000-00009A000000}"/>
    <cellStyle name="Comma 3 3" xfId="85" xr:uid="{00000000-0005-0000-0000-00009B000000}"/>
    <cellStyle name="Comma 3 3 2" xfId="178" xr:uid="{00000000-0005-0000-0000-00009C000000}"/>
    <cellStyle name="Comma 3 3 3" xfId="262" xr:uid="{00000000-0005-0000-0000-00009D000000}"/>
    <cellStyle name="Comma 3 4" xfId="52" xr:uid="{00000000-0005-0000-0000-00009E000000}"/>
    <cellStyle name="Comma 3 4 2" xfId="235" xr:uid="{00000000-0005-0000-0000-00009F000000}"/>
    <cellStyle name="Comma 3 4 3" xfId="192" xr:uid="{00000000-0005-0000-0000-0000A0000000}"/>
    <cellStyle name="Comma 3 4 4" xfId="128" xr:uid="{00000000-0005-0000-0000-0000A1000000}"/>
    <cellStyle name="Comma 3 5" xfId="160" xr:uid="{00000000-0005-0000-0000-0000A2000000}"/>
    <cellStyle name="Comma 3 6" xfId="255" xr:uid="{00000000-0005-0000-0000-0000A3000000}"/>
    <cellStyle name="Comma 30" xfId="202" xr:uid="{00000000-0005-0000-0000-0000A4000000}"/>
    <cellStyle name="Comma 31" xfId="239" xr:uid="{00000000-0005-0000-0000-0000A5000000}"/>
    <cellStyle name="Comma 32" xfId="157" xr:uid="{00000000-0005-0000-0000-0000A6000000}"/>
    <cellStyle name="Comma 33" xfId="183" xr:uid="{00000000-0005-0000-0000-0000A7000000}"/>
    <cellStyle name="Comma 34" xfId="120" xr:uid="{00000000-0005-0000-0000-0000A8000000}"/>
    <cellStyle name="Comma 35" xfId="121" xr:uid="{00000000-0005-0000-0000-0000A9000000}"/>
    <cellStyle name="Comma 36" xfId="204" xr:uid="{00000000-0005-0000-0000-0000AA000000}"/>
    <cellStyle name="Comma 37" xfId="258" xr:uid="{00000000-0005-0000-0000-0000AB000000}"/>
    <cellStyle name="Comma 38" xfId="263" xr:uid="{00000000-0005-0000-0000-0000AC000000}"/>
    <cellStyle name="Comma 39" xfId="256" xr:uid="{00000000-0005-0000-0000-0000AD000000}"/>
    <cellStyle name="Comma 4" xfId="50" xr:uid="{00000000-0005-0000-0000-0000AE000000}"/>
    <cellStyle name="Comma 4 2" xfId="87" xr:uid="{00000000-0005-0000-0000-0000AF000000}"/>
    <cellStyle name="Comma 4 2 2" xfId="154" xr:uid="{00000000-0005-0000-0000-0000B0000000}"/>
    <cellStyle name="Comma 4 2 2 2" xfId="199" xr:uid="{00000000-0005-0000-0000-0000B1000000}"/>
    <cellStyle name="Comma 4 2 3" xfId="218" xr:uid="{00000000-0005-0000-0000-0000B2000000}"/>
    <cellStyle name="Comma 4 2 4" xfId="180" xr:uid="{00000000-0005-0000-0000-0000B3000000}"/>
    <cellStyle name="Comma 4 3" xfId="151" xr:uid="{00000000-0005-0000-0000-0000B4000000}"/>
    <cellStyle name="Comma 4 3 2" xfId="241" xr:uid="{00000000-0005-0000-0000-0000B5000000}"/>
    <cellStyle name="Comma 4 3 2 2" xfId="260" xr:uid="{00000000-0005-0000-0000-0000B6000000}"/>
    <cellStyle name="Comma 4 3 3" xfId="196" xr:uid="{00000000-0005-0000-0000-0000B7000000}"/>
    <cellStyle name="Comma 4 3 4" xfId="254" xr:uid="{00000000-0005-0000-0000-0000B8000000}"/>
    <cellStyle name="Comma 4 4" xfId="158" xr:uid="{00000000-0005-0000-0000-0000B9000000}"/>
    <cellStyle name="Comma 40" xfId="264" xr:uid="{00000000-0005-0000-0000-0000BA000000}"/>
    <cellStyle name="Comma 41" xfId="299" xr:uid="{00000000-0005-0000-0000-0000BB000000}"/>
    <cellStyle name="Comma 42" xfId="303" xr:uid="{00000000-0005-0000-0000-0000BC000000}"/>
    <cellStyle name="Comma 43" xfId="301" xr:uid="{00000000-0005-0000-0000-0000BD000000}"/>
    <cellStyle name="Comma 44" xfId="302" xr:uid="{00000000-0005-0000-0000-0000BE000000}"/>
    <cellStyle name="Comma 45" xfId="300" xr:uid="{00000000-0005-0000-0000-0000BF000000}"/>
    <cellStyle name="Comma 46" xfId="307" xr:uid="{00000000-0005-0000-0000-0000C0000000}"/>
    <cellStyle name="Comma 47" xfId="310" xr:uid="{00000000-0005-0000-0000-0000C1000000}"/>
    <cellStyle name="Comma 48" xfId="312" xr:uid="{00000000-0005-0000-0000-0000C2000000}"/>
    <cellStyle name="Comma 49" xfId="309" xr:uid="{00000000-0005-0000-0000-0000C3000000}"/>
    <cellStyle name="Comma 5" xfId="81" xr:uid="{00000000-0005-0000-0000-0000C4000000}"/>
    <cellStyle name="Comma 5 2" xfId="152" xr:uid="{00000000-0005-0000-0000-0000C5000000}"/>
    <cellStyle name="Comma 5 2 2" xfId="242" xr:uid="{00000000-0005-0000-0000-0000C6000000}"/>
    <cellStyle name="Comma 5 2 3" xfId="197" xr:uid="{00000000-0005-0000-0000-0000C7000000}"/>
    <cellStyle name="Comma 5 3" xfId="174" xr:uid="{00000000-0005-0000-0000-0000C8000000}"/>
    <cellStyle name="Comma 50" xfId="308" xr:uid="{00000000-0005-0000-0000-0000C9000000}"/>
    <cellStyle name="Comma 51" xfId="311" xr:uid="{00000000-0005-0000-0000-0000CA000000}"/>
    <cellStyle name="Comma 52" xfId="314" xr:uid="{72166C7F-3348-4423-B01D-4F7A8BF69BAB}"/>
    <cellStyle name="Comma 53" xfId="325" xr:uid="{6F4739E8-617E-4578-A531-BF3DC7917A9D}"/>
    <cellStyle name="Comma 54" xfId="345" xr:uid="{F61DFC84-0407-4DDB-B981-53AC1C3472B3}"/>
    <cellStyle name="Comma 55" xfId="344" xr:uid="{472C4CD6-6DFD-43AC-AA57-7EF80CD4CEF9}"/>
    <cellStyle name="Comma 56" xfId="333" xr:uid="{FAB4E246-51DA-425D-B99E-C789BF6A5A2A}"/>
    <cellStyle name="Comma 57" xfId="326" xr:uid="{461455FB-0143-484A-B801-DF06533B06E8}"/>
    <cellStyle name="Comma 58" xfId="336" xr:uid="{3F5237A6-F469-4C3D-8396-83517C9D6B4E}"/>
    <cellStyle name="Comma 59" xfId="331" xr:uid="{5A4B414E-CD71-4B5A-BAB3-811A8A4C0938}"/>
    <cellStyle name="Comma 6" xfId="108" xr:uid="{00000000-0005-0000-0000-0000CB000000}"/>
    <cellStyle name="Comma 6 2" xfId="186" xr:uid="{00000000-0005-0000-0000-0000CC000000}"/>
    <cellStyle name="Comma 60" xfId="347" xr:uid="{28E0CB1D-3AF4-4A27-9EB2-1DEB786BC987}"/>
    <cellStyle name="Comma 61" xfId="348" xr:uid="{C94612A0-D0DD-40DA-B1B4-DF261716A6EF}"/>
    <cellStyle name="Comma 62" xfId="341" xr:uid="{3840F919-DC30-4236-96FD-D037018C646B}"/>
    <cellStyle name="Comma 63" xfId="322" xr:uid="{AE1C3C88-2E91-41AE-8DE3-52EDBEFC4F54}"/>
    <cellStyle name="Comma 64" xfId="337" xr:uid="{BD2E7F59-B828-4C98-A3FA-7933F0DE12AC}"/>
    <cellStyle name="Comma 65" xfId="313" xr:uid="{FEA35AEF-D3B3-4526-B1BC-6BE3BDA9E87B}"/>
    <cellStyle name="Comma 66" xfId="328" xr:uid="{9300C7B1-CBE1-4806-9C40-90AE3285504C}"/>
    <cellStyle name="Comma 67" xfId="319" xr:uid="{D43C1978-38F2-4C2E-B5FD-7E057D1CB195}"/>
    <cellStyle name="Comma 68" xfId="338" xr:uid="{4DBA5A3C-ABC3-4337-8344-0A36FDAC5ED4}"/>
    <cellStyle name="Comma 69" xfId="346" xr:uid="{24466214-E6D4-42C4-8D97-DAE22364A458}"/>
    <cellStyle name="Comma 7" xfId="107" xr:uid="{00000000-0005-0000-0000-0000CD000000}"/>
    <cellStyle name="Comma 7 2" xfId="185" xr:uid="{00000000-0005-0000-0000-0000CE000000}"/>
    <cellStyle name="Comma 70" xfId="330" xr:uid="{04AC3FAD-68BC-459F-AD60-2075530CB52B}"/>
    <cellStyle name="Comma 71" xfId="317" xr:uid="{38268621-1962-4076-8ECA-5F7CCEE4CC14}"/>
    <cellStyle name="Comma 72" xfId="327" xr:uid="{F47B1A00-0EFB-459B-B3DB-DE25A828E1B2}"/>
    <cellStyle name="Comma 73" xfId="334" xr:uid="{2F604157-441A-4674-B722-1DCBAF8537B6}"/>
    <cellStyle name="Comma 74" xfId="320" xr:uid="{04B724BB-C787-4253-B16B-28961D542407}"/>
    <cellStyle name="Comma 75" xfId="316" xr:uid="{87EBAC5A-1F2C-4991-B410-04432957FE5E}"/>
    <cellStyle name="Comma 76" xfId="324" xr:uid="{C97CD34A-4D0B-426D-8AB0-860F5B4A792B}"/>
    <cellStyle name="Comma 77" xfId="332" xr:uid="{1DFAE5B6-F99E-4179-9097-39857AFE5960}"/>
    <cellStyle name="Comma 78" xfId="315" xr:uid="{EF495AF0-58E4-49E2-BDCD-3C6E3C3D8BD8}"/>
    <cellStyle name="Comma 79" xfId="342" xr:uid="{55A42670-54B0-4595-9C9E-25F684F4EF19}"/>
    <cellStyle name="Comma 8" xfId="109" xr:uid="{00000000-0005-0000-0000-0000CF000000}"/>
    <cellStyle name="Comma 8 2" xfId="187" xr:uid="{00000000-0005-0000-0000-0000D0000000}"/>
    <cellStyle name="Comma 80" xfId="323" xr:uid="{80A7CA80-C82F-41D3-A6B0-45A224F63744}"/>
    <cellStyle name="Comma 81" xfId="339" xr:uid="{8BE678CA-7C01-4F81-9176-B4DED5CC9840}"/>
    <cellStyle name="Comma 82" xfId="340" xr:uid="{723137CE-D274-4C7B-A543-765D0DB9FBC1}"/>
    <cellStyle name="Comma 83" xfId="351" xr:uid="{4FAD922E-D6E0-4219-9D0C-85E214FB6F92}"/>
    <cellStyle name="Comma 84" xfId="356" xr:uid="{EA4019CC-0D1A-4025-A908-8203AA52FF7B}"/>
    <cellStyle name="Comma 85" xfId="357" xr:uid="{93427188-5D7F-4901-8722-8FEE04AE9D34}"/>
    <cellStyle name="Comma 86" xfId="364" xr:uid="{48DC6913-2AF5-4895-8D15-1F43B40A71BD}"/>
    <cellStyle name="Comma 87" xfId="363" xr:uid="{C01ACDD6-05AF-46E9-A4F1-8535B9579602}"/>
    <cellStyle name="Comma 88" xfId="353" xr:uid="{7D312E5A-9781-4A33-AA30-67792AA2B12E}"/>
    <cellStyle name="Comma 89" xfId="321" xr:uid="{BC4B7E55-37FE-424E-9E53-545B4BF9D196}"/>
    <cellStyle name="Comma 9" xfId="35" xr:uid="{00000000-0005-0000-0000-0000D1000000}"/>
    <cellStyle name="Comma 9 2" xfId="232" xr:uid="{00000000-0005-0000-0000-0000D2000000}"/>
    <cellStyle name="Comma 9 3" xfId="205" xr:uid="{00000000-0005-0000-0000-0000D3000000}"/>
    <cellStyle name="Comma 9 4" xfId="189" xr:uid="{00000000-0005-0000-0000-0000D4000000}"/>
    <cellStyle name="Comma 9 5" xfId="123" xr:uid="{00000000-0005-0000-0000-0000D5000000}"/>
    <cellStyle name="Comma 90" xfId="354" xr:uid="{B6A7595B-0ECE-43C7-86E5-926BE207D432}"/>
    <cellStyle name="Comma 91" xfId="350" xr:uid="{4417EA66-9F13-47A1-9A73-55674939F9A8}"/>
    <cellStyle name="Comma 92" xfId="361" xr:uid="{AFE4C0EA-9A7F-4809-ABEE-A4B626FE88CA}"/>
    <cellStyle name="Comma 93" xfId="335" xr:uid="{4AD020D6-DEA6-4F76-80E1-8A75E94F62CD}"/>
    <cellStyle name="Comma 94" xfId="349" xr:uid="{25B4BE15-5985-44FA-BAAE-F4F26F356F82}"/>
    <cellStyle name="Comma 95" xfId="362" xr:uid="{A9AEA92B-ED74-4141-A129-4C8E049B90B7}"/>
    <cellStyle name="Comma 96" xfId="343" xr:uid="{96F1ACAF-6BD1-4A34-9712-B23D0C97B621}"/>
    <cellStyle name="Comma 97" xfId="355" xr:uid="{66DC46AB-EEE0-4AD5-B0B5-20D73EE32725}"/>
    <cellStyle name="Comma 98" xfId="352" xr:uid="{2BFA1A69-6EBC-4989-8ABA-63B418954FCA}"/>
    <cellStyle name="Comma 99" xfId="329" xr:uid="{85824781-E719-44FB-8AF1-61DA44984F7A}"/>
    <cellStyle name="Controlecel" xfId="132" xr:uid="{00000000-0005-0000-0000-0000D6000000}"/>
    <cellStyle name="Currency 2" xfId="53" xr:uid="{00000000-0005-0000-0000-0000D7000000}"/>
    <cellStyle name="Currency 2 2" xfId="89" xr:uid="{00000000-0005-0000-0000-0000D8000000}"/>
    <cellStyle name="Currency 2 2 2" xfId="182" xr:uid="{00000000-0005-0000-0000-0000D9000000}"/>
    <cellStyle name="Currency 2 3" xfId="161" xr:uid="{00000000-0005-0000-0000-0000DA000000}"/>
    <cellStyle name="Currency 2 4" xfId="305" xr:uid="{00000000-0005-0000-0000-0000DB000000}"/>
    <cellStyle name="Currency 3" xfId="88" xr:uid="{00000000-0005-0000-0000-0000DC000000}"/>
    <cellStyle name="Currency 3 2" xfId="181" xr:uid="{00000000-0005-0000-0000-0000DD000000}"/>
    <cellStyle name="Currency 4" xfId="124" xr:uid="{00000000-0005-0000-0000-0000DE000000}"/>
    <cellStyle name="Currency 4 2" xfId="233" xr:uid="{00000000-0005-0000-0000-0000DF000000}"/>
    <cellStyle name="Currency 4 3" xfId="190" xr:uid="{00000000-0005-0000-0000-0000E0000000}"/>
    <cellStyle name="Explanatory Text" xfId="279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133" xr:uid="{00000000-0005-0000-0000-0000E4000000}"/>
    <cellStyle name="Goed" xfId="134" xr:uid="{00000000-0005-0000-0000-0000E5000000}"/>
    <cellStyle name="Good" xfId="270" builtinId="26" customBuiltin="1"/>
    <cellStyle name="Good 2" xfId="91" xr:uid="{00000000-0005-0000-0000-0000E7000000}"/>
    <cellStyle name="Good 3" xfId="37" xr:uid="{00000000-0005-0000-0000-0000E8000000}"/>
    <cellStyle name="Heading 1" xfId="266" builtinId="16" customBuiltin="1"/>
    <cellStyle name="Heading 1 2" xfId="92" xr:uid="{00000000-0005-0000-0000-0000EA000000}"/>
    <cellStyle name="Heading 1 3" xfId="38" xr:uid="{00000000-0005-0000-0000-0000EB000000}"/>
    <cellStyle name="Heading 2" xfId="267" builtinId="17" customBuiltin="1"/>
    <cellStyle name="Heading 2 2" xfId="93" xr:uid="{00000000-0005-0000-0000-0000ED000000}"/>
    <cellStyle name="Heading 2 3" xfId="39" xr:uid="{00000000-0005-0000-0000-0000EE000000}"/>
    <cellStyle name="Heading 3" xfId="268" builtinId="18" customBuiltin="1"/>
    <cellStyle name="Heading 3 2" xfId="94" xr:uid="{00000000-0005-0000-0000-0000F0000000}"/>
    <cellStyle name="Heading 3 3" xfId="40" xr:uid="{00000000-0005-0000-0000-0000F1000000}"/>
    <cellStyle name="Heading 4" xfId="269" builtinId="19" customBuiltin="1"/>
    <cellStyle name="Heading 4 2" xfId="95" xr:uid="{00000000-0005-0000-0000-0000F3000000}"/>
    <cellStyle name="Heading 4 3" xfId="41" xr:uid="{00000000-0005-0000-0000-0000F4000000}"/>
    <cellStyle name="Input" xfId="272" builtinId="20" customBuiltin="1"/>
    <cellStyle name="Input 2" xfId="96" xr:uid="{00000000-0005-0000-0000-0000F6000000}"/>
    <cellStyle name="Input 3" xfId="42" xr:uid="{00000000-0005-0000-0000-0000F7000000}"/>
    <cellStyle name="Invoer" xfId="135" xr:uid="{00000000-0005-0000-0000-0000F8000000}"/>
    <cellStyle name="Kop 1" xfId="136" xr:uid="{00000000-0005-0000-0000-0000F9000000}"/>
    <cellStyle name="Kop 2" xfId="137" xr:uid="{00000000-0005-0000-0000-0000FA000000}"/>
    <cellStyle name="Kop 3" xfId="138" xr:uid="{00000000-0005-0000-0000-0000FB000000}"/>
    <cellStyle name="Kop 4" xfId="139" xr:uid="{00000000-0005-0000-0000-0000FC000000}"/>
    <cellStyle name="Linked Cell" xfId="275" builtinId="24" customBuiltin="1"/>
    <cellStyle name="Linked Cell 2" xfId="97" xr:uid="{00000000-0005-0000-0000-0000FE000000}"/>
    <cellStyle name="Linked Cell 3" xfId="43" xr:uid="{00000000-0005-0000-0000-0000FF000000}"/>
    <cellStyle name="Neutraal" xfId="140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41" xr:uid="{00000000-0005-0000-0000-000006010000}"/>
    <cellStyle name="Normal 2 2 2 2" xfId="237" xr:uid="{00000000-0005-0000-0000-000007010000}"/>
    <cellStyle name="Normal 2 2 2 3" xfId="194" xr:uid="{00000000-0005-0000-0000-000008010000}"/>
    <cellStyle name="Normal 2 2 3" xfId="252" xr:uid="{00000000-0005-0000-0000-000009010000}"/>
    <cellStyle name="Normal 2 3" xfId="248" xr:uid="{00000000-0005-0000-0000-00000A010000}"/>
    <cellStyle name="Normal 2 4" xfId="306" xr:uid="{00000000-0005-0000-0000-00000B010000}"/>
    <cellStyle name="Normal 3" xfId="142" xr:uid="{00000000-0005-0000-0000-00000C010000}"/>
    <cellStyle name="Normal 3 2" xfId="99" xr:uid="{00000000-0005-0000-0000-00000D010000}"/>
    <cellStyle name="Normal 3 2 2" xfId="219" xr:uid="{00000000-0005-0000-0000-00000E010000}"/>
    <cellStyle name="Normal 3 2 3" xfId="184" xr:uid="{00000000-0005-0000-0000-00000F010000}"/>
    <cellStyle name="Normal 3 3" xfId="238" xr:uid="{00000000-0005-0000-0000-000010010000}"/>
    <cellStyle name="Normal 3 4" xfId="251" xr:uid="{00000000-0005-0000-0000-000011010000}"/>
    <cellStyle name="Normal 3 5" xfId="203" xr:uid="{00000000-0005-0000-0000-000012010000}"/>
    <cellStyle name="Normal 4" xfId="6" xr:uid="{00000000-0005-0000-0000-000013010000}"/>
    <cellStyle name="Normal 4 2" xfId="240" xr:uid="{00000000-0005-0000-0000-000014010000}"/>
    <cellStyle name="Normal 4 3" xfId="195" xr:uid="{00000000-0005-0000-0000-000015010000}"/>
    <cellStyle name="Normal 4 4" xfId="150" xr:uid="{00000000-0005-0000-0000-000016010000}"/>
    <cellStyle name="Normal 5" xfId="122" xr:uid="{00000000-0005-0000-0000-000017010000}"/>
    <cellStyle name="Normal 5 2" xfId="231" xr:uid="{00000000-0005-0000-0000-000018010000}"/>
    <cellStyle name="Normal 5 3" xfId="188" xr:uid="{00000000-0005-0000-0000-000019010000}"/>
    <cellStyle name="Normal 6" xfId="247" xr:uid="{00000000-0005-0000-0000-00001A010000}"/>
    <cellStyle name="Note" xfId="278" builtinId="10" customBuiltin="1"/>
    <cellStyle name="Note 2" xfId="100" xr:uid="{00000000-0005-0000-0000-00001C010000}"/>
    <cellStyle name="Note 3" xfId="45" xr:uid="{00000000-0005-0000-0000-00001D010000}"/>
    <cellStyle name="Notitie" xfId="143" xr:uid="{00000000-0005-0000-0000-00001E010000}"/>
    <cellStyle name="Ongeldig" xfId="144" xr:uid="{00000000-0005-0000-0000-00001F010000}"/>
    <cellStyle name="Output" xfId="273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9" xr:uid="{00000000-0005-0000-0000-000024010000}"/>
    <cellStyle name="Percent 3" xfId="102" xr:uid="{00000000-0005-0000-0000-000025010000}"/>
    <cellStyle name="Percent 4" xfId="118" xr:uid="{00000000-0005-0000-0000-000026010000}"/>
    <cellStyle name="Percent 4 2" xfId="234" xr:uid="{00000000-0005-0000-0000-000027010000}"/>
    <cellStyle name="Percent 4 3" xfId="191" xr:uid="{00000000-0005-0000-0000-000028010000}"/>
    <cellStyle name="Percent 4 4" xfId="125" xr:uid="{00000000-0005-0000-0000-000029010000}"/>
    <cellStyle name="Standaard 2" xfId="119" xr:uid="{00000000-0005-0000-0000-00002A010000}"/>
    <cellStyle name="Titel" xfId="145" xr:uid="{00000000-0005-0000-0000-00002B010000}"/>
    <cellStyle name="Title" xfId="265" builtinId="15" customBuiltin="1"/>
    <cellStyle name="Title 2" xfId="104" xr:uid="{00000000-0005-0000-0000-00002D010000}"/>
    <cellStyle name="Title 3" xfId="47" xr:uid="{00000000-0005-0000-0000-00002E010000}"/>
    <cellStyle name="Totaal" xfId="146" xr:uid="{00000000-0005-0000-0000-00002F010000}"/>
    <cellStyle name="Total" xfId="280" builtinId="25" customBuiltin="1"/>
    <cellStyle name="Total 2" xfId="105" xr:uid="{00000000-0005-0000-0000-000031010000}"/>
    <cellStyle name="Total 3" xfId="48" xr:uid="{00000000-0005-0000-0000-000032010000}"/>
    <cellStyle name="Uitvoer" xfId="147" xr:uid="{00000000-0005-0000-0000-000033010000}"/>
    <cellStyle name="Verklarende tekst" xfId="148" xr:uid="{00000000-0005-0000-0000-000034010000}"/>
    <cellStyle name="Waarschuwingstekst" xfId="149" xr:uid="{00000000-0005-0000-0000-000035010000}"/>
    <cellStyle name="Warning Text" xfId="277" builtinId="11" customBuiltin="1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N128"/>
  <sheetViews>
    <sheetView tabSelected="1" topLeftCell="A4" zoomScaleNormal="100" zoomScaleSheetLayoutView="70" workbookViewId="0">
      <pane xSplit="3" ySplit="7" topLeftCell="CW11" activePane="bottomRight" state="frozen"/>
      <selection activeCell="A4" sqref="A4"/>
      <selection pane="topRight" activeCell="D4" sqref="D4"/>
      <selection pane="bottomLeft" activeCell="A11" sqref="A11"/>
      <selection pane="bottomRight" activeCell="BV32" sqref="BV32"/>
    </sheetView>
  </sheetViews>
  <sheetFormatPr defaultColWidth="9.140625" defaultRowHeight="15" x14ac:dyDescent="0.25"/>
  <cols>
    <col min="1" max="1" width="3" style="4" customWidth="1"/>
    <col min="2" max="2" width="7.7109375" style="4" customWidth="1"/>
    <col min="3" max="3" width="73.7109375" style="4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4" width="10.28515625" style="4" bestFit="1" customWidth="1"/>
    <col min="105" max="105" width="10.42578125" style="4" bestFit="1" customWidth="1"/>
    <col min="106" max="106" width="10.85546875" style="4" bestFit="1" customWidth="1"/>
    <col min="107" max="111" width="10" style="4" bestFit="1" customWidth="1"/>
    <col min="112" max="112" width="10.7109375" style="4" bestFit="1" customWidth="1"/>
    <col min="113" max="113" width="10.140625" style="4" bestFit="1" customWidth="1"/>
    <col min="114" max="114" width="10.140625" style="4" customWidth="1"/>
    <col min="115" max="115" width="10.85546875" style="4" customWidth="1"/>
    <col min="116" max="116" width="10" style="68" bestFit="1" customWidth="1"/>
    <col min="117" max="16384" width="9.140625" style="4"/>
  </cols>
  <sheetData>
    <row r="2" spans="2:118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18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18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18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M5" s="4"/>
      <c r="CY5" s="42"/>
      <c r="DA5" s="42"/>
    </row>
    <row r="6" spans="2:118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1"/>
      <c r="DC6" s="42"/>
      <c r="DD6" s="42"/>
      <c r="DE6" s="42"/>
      <c r="DF6" s="42"/>
      <c r="DG6" s="42"/>
      <c r="DH6" s="42"/>
    </row>
    <row r="7" spans="2:118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</row>
    <row r="8" spans="2:118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  <c r="DH8" s="41"/>
    </row>
    <row r="9" spans="2:118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CS9" s="42"/>
    </row>
    <row r="10" spans="2:118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6" t="s">
        <v>173</v>
      </c>
      <c r="BN10" s="6" t="s">
        <v>174</v>
      </c>
      <c r="BO10" s="6" t="s">
        <v>175</v>
      </c>
      <c r="BP10" s="6" t="s">
        <v>176</v>
      </c>
      <c r="BQ10" s="6" t="s">
        <v>177</v>
      </c>
      <c r="BR10" s="6" t="s">
        <v>178</v>
      </c>
      <c r="BS10" s="6" t="s">
        <v>179</v>
      </c>
      <c r="BT10" s="6" t="s">
        <v>180</v>
      </c>
      <c r="BU10" s="6" t="s">
        <v>181</v>
      </c>
      <c r="BV10" s="6" t="s">
        <v>182</v>
      </c>
      <c r="BW10" s="6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29" t="s">
        <v>202</v>
      </c>
      <c r="CN10" s="29" t="s">
        <v>203</v>
      </c>
      <c r="CO10" s="29" t="s">
        <v>204</v>
      </c>
      <c r="CP10" s="29" t="s">
        <v>205</v>
      </c>
      <c r="CQ10" s="29" t="s">
        <v>206</v>
      </c>
      <c r="CR10" s="29" t="s">
        <v>209</v>
      </c>
      <c r="CS10" s="29" t="s">
        <v>210</v>
      </c>
      <c r="CT10" s="29" t="s">
        <v>211</v>
      </c>
      <c r="CU10" s="29" t="s">
        <v>212</v>
      </c>
      <c r="CV10" s="29" t="s">
        <v>213</v>
      </c>
      <c r="CW10" s="29" t="s">
        <v>214</v>
      </c>
      <c r="CX10" s="29" t="s">
        <v>215</v>
      </c>
      <c r="CY10" s="29" t="s">
        <v>216</v>
      </c>
      <c r="CZ10" s="29" t="s">
        <v>217</v>
      </c>
      <c r="DA10" s="29" t="s">
        <v>218</v>
      </c>
      <c r="DB10" s="29" t="s">
        <v>219</v>
      </c>
      <c r="DC10" s="29" t="s">
        <v>221</v>
      </c>
      <c r="DD10" s="29" t="s">
        <v>222</v>
      </c>
      <c r="DE10" s="29" t="s">
        <v>223</v>
      </c>
      <c r="DF10" s="29" t="s">
        <v>224</v>
      </c>
      <c r="DG10" s="29" t="s">
        <v>225</v>
      </c>
      <c r="DH10" s="29" t="s">
        <v>226</v>
      </c>
      <c r="DI10" s="29" t="s">
        <v>227</v>
      </c>
      <c r="DJ10" s="29" t="s">
        <v>228</v>
      </c>
      <c r="DK10" s="29" t="s">
        <v>230</v>
      </c>
      <c r="DL10" s="29" t="s">
        <v>231</v>
      </c>
      <c r="DN10" s="5" t="s">
        <v>232</v>
      </c>
    </row>
    <row r="11" spans="2:118" s="72" customFormat="1" x14ac:dyDescent="0.25">
      <c r="B11" s="69" t="s">
        <v>65</v>
      </c>
      <c r="C11" s="69" t="s">
        <v>18</v>
      </c>
      <c r="D11" s="69" t="s">
        <v>87</v>
      </c>
      <c r="E11" s="70">
        <v>1229.7660000000001</v>
      </c>
      <c r="F11" s="70">
        <v>1230.143</v>
      </c>
      <c r="G11" s="70">
        <v>1247.002</v>
      </c>
      <c r="H11" s="70">
        <v>1305.71</v>
      </c>
      <c r="I11" s="70">
        <v>914.33900000000006</v>
      </c>
      <c r="J11" s="70">
        <v>1035.796</v>
      </c>
      <c r="K11" s="70">
        <v>1033.1969999999999</v>
      </c>
      <c r="L11" s="70">
        <v>1045.221</v>
      </c>
      <c r="M11" s="70">
        <v>1049.338</v>
      </c>
      <c r="N11" s="70">
        <v>1072.576</v>
      </c>
      <c r="O11" s="70">
        <v>1391.2689999999998</v>
      </c>
      <c r="P11" s="54">
        <v>1425.423</v>
      </c>
      <c r="Q11" s="54">
        <v>1527.8389999999999</v>
      </c>
      <c r="R11" s="54">
        <v>1549.5509999999999</v>
      </c>
      <c r="S11" s="54">
        <v>1545.711</v>
      </c>
      <c r="T11" s="54">
        <v>1547.9670000000001</v>
      </c>
      <c r="U11" s="54">
        <v>1560.6089999999999</v>
      </c>
      <c r="V11" s="54">
        <v>1563.4059999999999</v>
      </c>
      <c r="W11" s="54">
        <v>1570.8910000000001</v>
      </c>
      <c r="X11" s="54">
        <v>1611.4740000000002</v>
      </c>
      <c r="Y11" s="54">
        <v>1604.38</v>
      </c>
      <c r="Z11" s="54">
        <v>1611.356</v>
      </c>
      <c r="AA11" s="54">
        <v>1616.6590000000001</v>
      </c>
      <c r="AB11" s="54">
        <v>1682.6769999999999</v>
      </c>
      <c r="AC11" s="54">
        <v>1738.4110000000001</v>
      </c>
      <c r="AD11" s="54">
        <v>1736.0409999999999</v>
      </c>
      <c r="AE11" s="54">
        <v>1740.104</v>
      </c>
      <c r="AF11" s="54">
        <v>1729.8809999999999</v>
      </c>
      <c r="AG11" s="54">
        <v>1728.963</v>
      </c>
      <c r="AH11" s="54">
        <v>1664.585</v>
      </c>
      <c r="AI11" s="54">
        <v>1654.183</v>
      </c>
      <c r="AJ11" s="54">
        <v>1666.4090000000001</v>
      </c>
      <c r="AK11" s="54">
        <v>1657.3430000000001</v>
      </c>
      <c r="AL11" s="54">
        <v>1657.1849999999999</v>
      </c>
      <c r="AM11" s="54">
        <v>1662.373</v>
      </c>
      <c r="AN11" s="54">
        <v>1715.8809999999999</v>
      </c>
      <c r="AO11" s="54">
        <v>1732.145</v>
      </c>
      <c r="AP11" s="54">
        <v>1738.91</v>
      </c>
      <c r="AQ11" s="54">
        <v>1738.6170000000002</v>
      </c>
      <c r="AR11" s="54">
        <v>1740.597</v>
      </c>
      <c r="AS11" s="54">
        <v>1734.7239999999997</v>
      </c>
      <c r="AT11" s="54">
        <v>1761.568</v>
      </c>
      <c r="AU11" s="54">
        <v>1758.3910000000001</v>
      </c>
      <c r="AV11" s="54">
        <v>1762.5889999999999</v>
      </c>
      <c r="AW11" s="54">
        <v>1771.7940000000001</v>
      </c>
      <c r="AX11" s="54">
        <v>1793.018</v>
      </c>
      <c r="AY11" s="54">
        <v>1800.8890000000001</v>
      </c>
      <c r="AZ11" s="55">
        <v>1987.0857239299571</v>
      </c>
      <c r="BA11" s="54">
        <v>1988.1420000000003</v>
      </c>
      <c r="BB11" s="54">
        <v>1985.82</v>
      </c>
      <c r="BC11" s="54">
        <v>2005.5430000000001</v>
      </c>
      <c r="BD11" s="54">
        <v>2008.7850000000001</v>
      </c>
      <c r="BE11" s="54">
        <v>2012.1570000000002</v>
      </c>
      <c r="BF11" s="54">
        <v>2026.662</v>
      </c>
      <c r="BG11" s="54">
        <v>2034.0339999999999</v>
      </c>
      <c r="BH11" s="54">
        <v>2051.223</v>
      </c>
      <c r="BI11" s="54">
        <v>2057.413</v>
      </c>
      <c r="BJ11" s="54">
        <v>2084.855</v>
      </c>
      <c r="BK11" s="54">
        <v>2095.7960000000003</v>
      </c>
      <c r="BL11" s="54">
        <v>2084.5120639413281</v>
      </c>
      <c r="BM11" s="54">
        <v>2053.9781839397306</v>
      </c>
      <c r="BN11" s="54">
        <v>2045.1933347179383</v>
      </c>
      <c r="BO11" s="54">
        <v>2137.8822597882513</v>
      </c>
      <c r="BP11" s="54">
        <v>2149.5227066151137</v>
      </c>
      <c r="BQ11" s="54">
        <v>2149.7338948560609</v>
      </c>
      <c r="BR11" s="54">
        <v>2124.122683163112</v>
      </c>
      <c r="BS11" s="54">
        <v>2127.3937507168289</v>
      </c>
      <c r="BT11" s="54">
        <v>2129.9874317045155</v>
      </c>
      <c r="BU11" s="54">
        <v>2132.5146827012409</v>
      </c>
      <c r="BV11" s="54">
        <v>2138.7382493551249</v>
      </c>
      <c r="BW11" s="54">
        <v>2143.462376944623</v>
      </c>
      <c r="BX11" s="54">
        <v>2198.8384187089214</v>
      </c>
      <c r="BY11" s="54">
        <v>2207.355012272099</v>
      </c>
      <c r="BZ11" s="54">
        <v>2224.4262367545534</v>
      </c>
      <c r="CA11" s="54">
        <v>2248.7118238648764</v>
      </c>
      <c r="CB11" s="54">
        <v>2250.2084328138521</v>
      </c>
      <c r="CC11" s="54">
        <v>2292.5115655394629</v>
      </c>
      <c r="CD11" s="54">
        <v>2291.6755772874353</v>
      </c>
      <c r="CE11" s="54">
        <v>2282.3324905415452</v>
      </c>
      <c r="CF11" s="54">
        <v>2289.3331724732147</v>
      </c>
      <c r="CG11" s="54">
        <v>2279.5782787605199</v>
      </c>
      <c r="CH11" s="58">
        <v>2274.2666408378473</v>
      </c>
      <c r="CI11" s="58">
        <v>2277.7880557370563</v>
      </c>
      <c r="CJ11" s="58">
        <v>2443.6680345023351</v>
      </c>
      <c r="CK11" s="59">
        <v>2450.4764537790043</v>
      </c>
      <c r="CL11" s="60">
        <v>2433.2487315166991</v>
      </c>
      <c r="CM11" s="60">
        <v>2450.2571995659118</v>
      </c>
      <c r="CN11" s="60">
        <v>2478.941424156822</v>
      </c>
      <c r="CO11" s="60">
        <v>2459.150256841102</v>
      </c>
      <c r="CP11" s="60">
        <v>2495.3590639977278</v>
      </c>
      <c r="CQ11" s="60">
        <v>2508.5401372772922</v>
      </c>
      <c r="CR11" s="60">
        <v>2505.956567308197</v>
      </c>
      <c r="CS11" s="60">
        <v>2543.6198629992646</v>
      </c>
      <c r="CT11" s="61">
        <v>2586.7727214013485</v>
      </c>
      <c r="CU11" s="60">
        <v>2648.390791071145</v>
      </c>
      <c r="CV11" s="60">
        <v>2603.6321989610892</v>
      </c>
      <c r="CW11" s="58">
        <v>2600.5296531947624</v>
      </c>
      <c r="CX11" s="58">
        <v>2598.7039051170159</v>
      </c>
      <c r="CY11" s="58">
        <v>2629.9339835407404</v>
      </c>
      <c r="CZ11" s="58">
        <v>2619.8499891001115</v>
      </c>
      <c r="DA11" s="58">
        <v>2625.6570513706856</v>
      </c>
      <c r="DB11" s="58">
        <v>2643.6790348644422</v>
      </c>
      <c r="DC11" s="58">
        <v>2663.0661268762528</v>
      </c>
      <c r="DD11" s="58">
        <v>2674.7109454179399</v>
      </c>
      <c r="DE11" s="58">
        <v>2714.3678516370364</v>
      </c>
      <c r="DF11" s="58">
        <v>2714.0846135576921</v>
      </c>
      <c r="DG11" s="58">
        <v>2674.1908578832099</v>
      </c>
      <c r="DH11" s="58">
        <v>2846.9162884171374</v>
      </c>
      <c r="DI11" s="58">
        <v>2853.4979836940461</v>
      </c>
      <c r="DJ11" s="58">
        <v>2853.605335685892</v>
      </c>
      <c r="DK11" s="58">
        <v>2932.2910878086068</v>
      </c>
      <c r="DL11" s="71">
        <v>2925.28564629224</v>
      </c>
    </row>
    <row r="12" spans="2:118" s="5" customFormat="1" x14ac:dyDescent="0.25">
      <c r="B12" s="73" t="s">
        <v>66</v>
      </c>
      <c r="C12" s="73" t="s">
        <v>0</v>
      </c>
      <c r="D12" s="73" t="s">
        <v>88</v>
      </c>
      <c r="E12" s="62">
        <v>491.76299999999998</v>
      </c>
      <c r="F12" s="62">
        <v>492.39499999999998</v>
      </c>
      <c r="G12" s="62">
        <v>492.60899999999998</v>
      </c>
      <c r="H12" s="62">
        <v>495.80399999999997</v>
      </c>
      <c r="I12" s="62">
        <v>492.57100000000003</v>
      </c>
      <c r="J12" s="62">
        <v>610.89400000000001</v>
      </c>
      <c r="K12" s="62">
        <v>610.48099999999999</v>
      </c>
      <c r="L12" s="62">
        <v>611.279</v>
      </c>
      <c r="M12" s="62">
        <v>610.37400000000002</v>
      </c>
      <c r="N12" s="62">
        <v>626.68200000000002</v>
      </c>
      <c r="O12" s="62">
        <v>624.58799999999997</v>
      </c>
      <c r="P12" s="30">
        <v>630.173</v>
      </c>
      <c r="Q12" s="30">
        <v>629.88300000000004</v>
      </c>
      <c r="R12" s="30">
        <v>629.10299999999995</v>
      </c>
      <c r="S12" s="30">
        <v>631.73900000000003</v>
      </c>
      <c r="T12" s="30">
        <v>631.46600000000001</v>
      </c>
      <c r="U12" s="30">
        <v>629.73099999999999</v>
      </c>
      <c r="V12" s="30">
        <v>625.26099999999997</v>
      </c>
      <c r="W12" s="30">
        <v>626.79899999999998</v>
      </c>
      <c r="X12" s="30">
        <v>631.14200000000005</v>
      </c>
      <c r="Y12" s="30">
        <v>630.33199999999999</v>
      </c>
      <c r="Z12" s="30">
        <v>630.24599999999998</v>
      </c>
      <c r="AA12" s="30">
        <v>628.68399999999997</v>
      </c>
      <c r="AB12" s="30">
        <v>636.79999999999995</v>
      </c>
      <c r="AC12" s="30">
        <v>636.79700000000003</v>
      </c>
      <c r="AD12" s="30">
        <v>635.327</v>
      </c>
      <c r="AE12" s="30">
        <v>641.54600000000005</v>
      </c>
      <c r="AF12" s="30">
        <v>636.096</v>
      </c>
      <c r="AG12" s="30">
        <v>637.38400000000001</v>
      </c>
      <c r="AH12" s="30">
        <v>622.66399999999999</v>
      </c>
      <c r="AI12" s="30">
        <v>620.65800000000002</v>
      </c>
      <c r="AJ12" s="30">
        <v>620.64599999999996</v>
      </c>
      <c r="AK12" s="30">
        <v>620.31100000000004</v>
      </c>
      <c r="AL12" s="30">
        <v>619.04499999999996</v>
      </c>
      <c r="AM12" s="30">
        <v>615.80499999999995</v>
      </c>
      <c r="AN12" s="30">
        <v>619.12199999999996</v>
      </c>
      <c r="AO12" s="30">
        <v>617.45299999999997</v>
      </c>
      <c r="AP12" s="30">
        <v>618.577</v>
      </c>
      <c r="AQ12" s="30">
        <v>617.48500000000001</v>
      </c>
      <c r="AR12" s="30">
        <v>615.96400000000006</v>
      </c>
      <c r="AS12" s="30">
        <v>611.67499999999995</v>
      </c>
      <c r="AT12" s="30">
        <v>610.75800000000004</v>
      </c>
      <c r="AU12" s="30">
        <v>612.72</v>
      </c>
      <c r="AV12" s="30">
        <v>614.88400000000001</v>
      </c>
      <c r="AW12" s="30">
        <v>613.04100000000005</v>
      </c>
      <c r="AX12" s="30">
        <v>611.995</v>
      </c>
      <c r="AY12" s="30">
        <v>618.23599999999999</v>
      </c>
      <c r="AZ12" s="30">
        <v>636.20839734443905</v>
      </c>
      <c r="BA12" s="30">
        <v>634.95299999999997</v>
      </c>
      <c r="BB12" s="30">
        <v>634.66</v>
      </c>
      <c r="BC12" s="30">
        <v>639.04</v>
      </c>
      <c r="BD12" s="30">
        <v>643.26400000000001</v>
      </c>
      <c r="BE12" s="30">
        <v>646.99599999999998</v>
      </c>
      <c r="BF12" s="30">
        <v>650.78599999999994</v>
      </c>
      <c r="BG12" s="30">
        <v>647.03</v>
      </c>
      <c r="BH12" s="30">
        <v>652.33199999999999</v>
      </c>
      <c r="BI12" s="30">
        <v>662.25</v>
      </c>
      <c r="BJ12" s="30">
        <v>659.45299999999997</v>
      </c>
      <c r="BK12" s="30">
        <v>658.827</v>
      </c>
      <c r="BL12" s="30">
        <v>657.67759359498359</v>
      </c>
      <c r="BM12" s="30">
        <v>654.60995212686635</v>
      </c>
      <c r="BN12" s="30">
        <v>643.23991359503782</v>
      </c>
      <c r="BO12" s="30">
        <v>641.23751911673503</v>
      </c>
      <c r="BP12" s="30">
        <v>642.63015591143551</v>
      </c>
      <c r="BQ12" s="30">
        <v>636.85923267586543</v>
      </c>
      <c r="BR12" s="30">
        <v>632.84227580256106</v>
      </c>
      <c r="BS12" s="30">
        <v>632.19364666584158</v>
      </c>
      <c r="BT12" s="30">
        <v>636.63905864154901</v>
      </c>
      <c r="BU12" s="30">
        <v>636.6304606331031</v>
      </c>
      <c r="BV12" s="30">
        <v>636.46976276647536</v>
      </c>
      <c r="BW12" s="30">
        <v>644.28807373763027</v>
      </c>
      <c r="BX12" s="30">
        <v>693.07641722772166</v>
      </c>
      <c r="BY12" s="30">
        <v>690.09199764310983</v>
      </c>
      <c r="BZ12" s="30">
        <v>705.38771214884082</v>
      </c>
      <c r="CA12" s="30">
        <v>727.20514115199887</v>
      </c>
      <c r="CB12" s="30">
        <v>721.60666310736974</v>
      </c>
      <c r="CC12" s="30">
        <v>764.36488118376792</v>
      </c>
      <c r="CD12" s="30">
        <v>761.4357374579381</v>
      </c>
      <c r="CE12" s="30">
        <v>754.36122712940028</v>
      </c>
      <c r="CF12" s="30">
        <v>771.1023400367003</v>
      </c>
      <c r="CG12" s="30">
        <v>768.03943464991619</v>
      </c>
      <c r="CH12" s="44">
        <v>767.51377031851052</v>
      </c>
      <c r="CI12" s="27">
        <v>765.37718076567535</v>
      </c>
      <c r="CJ12" s="27">
        <v>918.61758756319307</v>
      </c>
      <c r="CK12" s="44">
        <v>918.03682443763262</v>
      </c>
      <c r="CL12" s="27">
        <v>916.14332207918778</v>
      </c>
      <c r="CM12" s="33">
        <v>921.70358948852061</v>
      </c>
      <c r="CN12" s="27">
        <v>925.80769919363286</v>
      </c>
      <c r="CO12" s="27">
        <v>915.30304100306819</v>
      </c>
      <c r="CP12" s="27">
        <v>947.04376637416863</v>
      </c>
      <c r="CQ12" s="27">
        <v>951.03296971882958</v>
      </c>
      <c r="CR12" s="27">
        <v>956.48607904420237</v>
      </c>
      <c r="CS12" s="27">
        <v>993.50132838059005</v>
      </c>
      <c r="CT12" s="27">
        <v>1011.2287182640209</v>
      </c>
      <c r="CU12" s="27">
        <v>1022.9229838682814</v>
      </c>
      <c r="CV12" s="27">
        <v>1229.1403996362808</v>
      </c>
      <c r="CW12" s="27">
        <v>1224.5253001279359</v>
      </c>
      <c r="CX12" s="27">
        <v>1223.4635710299976</v>
      </c>
      <c r="CY12" s="27">
        <v>1254.1388723395596</v>
      </c>
      <c r="CZ12" s="27">
        <v>1254.175558947619</v>
      </c>
      <c r="DA12" s="27">
        <v>1255.8730650205173</v>
      </c>
      <c r="DB12" s="27">
        <v>1276.55533510187</v>
      </c>
      <c r="DC12" s="27">
        <v>1281.0848718884452</v>
      </c>
      <c r="DD12" s="27">
        <v>1283.9874369665899</v>
      </c>
      <c r="DE12" s="27">
        <v>1314.3136471876264</v>
      </c>
      <c r="DF12" s="27">
        <v>1322.6423167642561</v>
      </c>
      <c r="DG12" s="27">
        <v>1316.5140314841105</v>
      </c>
      <c r="DH12" s="27">
        <v>1521.7800192888176</v>
      </c>
      <c r="DI12" s="27">
        <v>1516.9791331531376</v>
      </c>
      <c r="DJ12" s="27">
        <v>1517.2522786290306</v>
      </c>
      <c r="DK12" s="27">
        <v>1590.1668366362767</v>
      </c>
      <c r="DL12" s="74">
        <v>1589.6957952997107</v>
      </c>
    </row>
    <row r="13" spans="2:118" s="5" customFormat="1" x14ac:dyDescent="0.25">
      <c r="B13" s="73" t="s">
        <v>67</v>
      </c>
      <c r="C13" s="73" t="s">
        <v>1</v>
      </c>
      <c r="D13" s="73" t="s">
        <v>89</v>
      </c>
      <c r="E13" s="62">
        <v>306.87200000000001</v>
      </c>
      <c r="F13" s="62">
        <v>307.22899999999998</v>
      </c>
      <c r="G13" s="62">
        <v>314.87799999999999</v>
      </c>
      <c r="H13" s="62">
        <v>302.74099999999999</v>
      </c>
      <c r="I13" s="62">
        <v>302.26400000000001</v>
      </c>
      <c r="J13" s="62">
        <v>300.86399999999998</v>
      </c>
      <c r="K13" s="62">
        <v>299.97399999999999</v>
      </c>
      <c r="L13" s="62">
        <v>299.8</v>
      </c>
      <c r="M13" s="62">
        <v>292.00799999999998</v>
      </c>
      <c r="N13" s="62">
        <v>272.10199999999998</v>
      </c>
      <c r="O13" s="62">
        <v>268.78100000000001</v>
      </c>
      <c r="P13" s="30">
        <v>269.53399999999999</v>
      </c>
      <c r="Q13" s="30">
        <v>270.26100000000002</v>
      </c>
      <c r="R13" s="30">
        <v>270.30200000000002</v>
      </c>
      <c r="S13" s="30">
        <v>262.91399999999999</v>
      </c>
      <c r="T13" s="30">
        <v>262.76499999999999</v>
      </c>
      <c r="U13" s="30">
        <v>264.49900000000002</v>
      </c>
      <c r="V13" s="30">
        <v>266.96800000000002</v>
      </c>
      <c r="W13" s="30">
        <v>268.90100000000001</v>
      </c>
      <c r="X13" s="30">
        <v>295.62</v>
      </c>
      <c r="Y13" s="30">
        <v>285.39699999999999</v>
      </c>
      <c r="Z13" s="30">
        <v>293.67200000000003</v>
      </c>
      <c r="AA13" s="30">
        <v>295.26400000000001</v>
      </c>
      <c r="AB13" s="30">
        <v>344.221</v>
      </c>
      <c r="AC13" s="30">
        <v>350.464</v>
      </c>
      <c r="AD13" s="30">
        <v>350.428</v>
      </c>
      <c r="AE13" s="30">
        <v>347.57299999999998</v>
      </c>
      <c r="AF13" s="30">
        <v>345.15800000000002</v>
      </c>
      <c r="AG13" s="30">
        <v>344.24200000000002</v>
      </c>
      <c r="AH13" s="30">
        <v>344.70699999999999</v>
      </c>
      <c r="AI13" s="30">
        <v>340.09399999999999</v>
      </c>
      <c r="AJ13" s="30">
        <v>352.16300000000001</v>
      </c>
      <c r="AK13" s="30">
        <v>340.80900000000003</v>
      </c>
      <c r="AL13" s="30">
        <v>345.66</v>
      </c>
      <c r="AM13" s="30">
        <v>353.97899999999998</v>
      </c>
      <c r="AN13" s="30">
        <v>411.42599999999999</v>
      </c>
      <c r="AO13" s="30">
        <v>427.15699999999998</v>
      </c>
      <c r="AP13" s="30">
        <v>433.22899999999998</v>
      </c>
      <c r="AQ13" s="30">
        <v>432.38400000000001</v>
      </c>
      <c r="AR13" s="30">
        <v>437.67899999999997</v>
      </c>
      <c r="AS13" s="30">
        <v>436.20600000000002</v>
      </c>
      <c r="AT13" s="30">
        <v>461.76400000000001</v>
      </c>
      <c r="AU13" s="30">
        <v>463.43299999999999</v>
      </c>
      <c r="AV13" s="30">
        <v>457.80900000000003</v>
      </c>
      <c r="AW13" s="30">
        <v>457.774</v>
      </c>
      <c r="AX13" s="30">
        <v>475.43099999999998</v>
      </c>
      <c r="AY13" s="30">
        <v>477.96100000000001</v>
      </c>
      <c r="AZ13" s="30">
        <v>522.2223479642164</v>
      </c>
      <c r="BA13" s="30">
        <v>525.90700000000004</v>
      </c>
      <c r="BB13" s="30">
        <v>524.45799999999997</v>
      </c>
      <c r="BC13" s="30">
        <v>539.17700000000002</v>
      </c>
      <c r="BD13" s="30">
        <v>539.88599999999997</v>
      </c>
      <c r="BE13" s="30">
        <v>536.89300000000003</v>
      </c>
      <c r="BF13" s="30">
        <v>541.40700000000004</v>
      </c>
      <c r="BG13" s="30">
        <v>548.30200000000002</v>
      </c>
      <c r="BH13" s="30">
        <v>553.54399999999998</v>
      </c>
      <c r="BI13" s="30">
        <v>552.02200000000005</v>
      </c>
      <c r="BJ13" s="30">
        <v>557.02800000000002</v>
      </c>
      <c r="BK13" s="30">
        <v>566.46400000000006</v>
      </c>
      <c r="BL13" s="30">
        <v>576.93056082746966</v>
      </c>
      <c r="BM13" s="30">
        <v>551.10142799921448</v>
      </c>
      <c r="BN13" s="30">
        <v>552.22533227796578</v>
      </c>
      <c r="BO13" s="30">
        <v>549.73732649846033</v>
      </c>
      <c r="BP13" s="30">
        <v>555.74588785859203</v>
      </c>
      <c r="BQ13" s="30">
        <v>560.43830825864381</v>
      </c>
      <c r="BR13" s="30">
        <v>548.72754535514889</v>
      </c>
      <c r="BS13" s="30">
        <v>551.6447774223069</v>
      </c>
      <c r="BT13" s="30">
        <v>551.328040657521</v>
      </c>
      <c r="BU13" s="30">
        <v>552.89085406644222</v>
      </c>
      <c r="BV13" s="30">
        <v>557.48111523904186</v>
      </c>
      <c r="BW13" s="30">
        <v>554.52060075879012</v>
      </c>
      <c r="BX13" s="30">
        <v>569.62483783392418</v>
      </c>
      <c r="BY13" s="30">
        <v>578.41566917573334</v>
      </c>
      <c r="BZ13" s="30">
        <v>579.79499812673896</v>
      </c>
      <c r="CA13" s="30">
        <v>582.86025647422525</v>
      </c>
      <c r="CB13" s="30">
        <v>569.24181667302241</v>
      </c>
      <c r="CC13" s="30">
        <v>566.35607187160815</v>
      </c>
      <c r="CD13" s="30">
        <v>563.75482450438324</v>
      </c>
      <c r="CE13" s="30">
        <v>563.14778977195488</v>
      </c>
      <c r="CF13" s="30">
        <v>555.24990320761435</v>
      </c>
      <c r="CG13" s="30">
        <v>550.73865403845571</v>
      </c>
      <c r="CH13" s="27">
        <v>543.99282755730019</v>
      </c>
      <c r="CI13" s="27">
        <v>546.92559738084412</v>
      </c>
      <c r="CJ13" s="27">
        <v>554.06726740155148</v>
      </c>
      <c r="CK13" s="44">
        <v>559.25948961950041</v>
      </c>
      <c r="CL13" s="44">
        <v>545.87535567956752</v>
      </c>
      <c r="CM13" s="44">
        <v>554.58202251371642</v>
      </c>
      <c r="CN13" s="52">
        <v>552.49640989957379</v>
      </c>
      <c r="CO13" s="44">
        <v>543.79613740587808</v>
      </c>
      <c r="CP13" s="27">
        <v>538.44533609386656</v>
      </c>
      <c r="CQ13" s="44">
        <v>545.03819443373209</v>
      </c>
      <c r="CR13" s="44">
        <v>538.49367220257614</v>
      </c>
      <c r="CS13" s="44">
        <v>541.35279432160746</v>
      </c>
      <c r="CT13" s="44">
        <v>540.85697536212797</v>
      </c>
      <c r="CU13" s="44">
        <v>549.25527558345493</v>
      </c>
      <c r="CV13" s="44">
        <v>549.254705388302</v>
      </c>
      <c r="CW13" s="27">
        <v>548.34451144396098</v>
      </c>
      <c r="CX13" s="27">
        <v>547.76968569847918</v>
      </c>
      <c r="CY13" s="27">
        <v>551.48469578547883</v>
      </c>
      <c r="CZ13" s="27">
        <v>542.18463412820415</v>
      </c>
      <c r="DA13" s="27">
        <v>542.54717512309037</v>
      </c>
      <c r="DB13" s="27">
        <v>541.17123670610817</v>
      </c>
      <c r="DC13" s="27">
        <v>544.64356340589734</v>
      </c>
      <c r="DD13" s="27">
        <v>551.04836366493419</v>
      </c>
      <c r="DE13" s="27">
        <v>559.39754439853527</v>
      </c>
      <c r="DF13" s="27">
        <v>553.91630387021155</v>
      </c>
      <c r="DG13" s="27">
        <v>542.71345802287635</v>
      </c>
      <c r="DH13" s="27">
        <v>514.077432068343</v>
      </c>
      <c r="DI13" s="27">
        <v>515.35876748093187</v>
      </c>
      <c r="DJ13" s="27">
        <v>514.68106069579335</v>
      </c>
      <c r="DK13" s="27">
        <v>516.98360408247186</v>
      </c>
      <c r="DL13" s="74">
        <v>517.83352407313964</v>
      </c>
    </row>
    <row r="14" spans="2:118" s="5" customFormat="1" x14ac:dyDescent="0.25">
      <c r="B14" s="73" t="s">
        <v>73</v>
      </c>
      <c r="C14" s="73" t="s">
        <v>2</v>
      </c>
      <c r="D14" s="73" t="s">
        <v>90</v>
      </c>
      <c r="E14" s="62">
        <v>78.941999999999993</v>
      </c>
      <c r="F14" s="62">
        <v>78.856999999999999</v>
      </c>
      <c r="G14" s="62">
        <v>80.171000000000006</v>
      </c>
      <c r="H14" s="62">
        <v>120.12</v>
      </c>
      <c r="I14" s="62">
        <v>119.504</v>
      </c>
      <c r="J14" s="62">
        <v>124.038</v>
      </c>
      <c r="K14" s="62">
        <v>122.742</v>
      </c>
      <c r="L14" s="62">
        <v>134.142</v>
      </c>
      <c r="M14" s="62">
        <v>146.95599999999999</v>
      </c>
      <c r="N14" s="62">
        <v>173.792</v>
      </c>
      <c r="O14" s="62">
        <v>497.9</v>
      </c>
      <c r="P14" s="30">
        <v>525.71600000000001</v>
      </c>
      <c r="Q14" s="30">
        <v>627.69500000000005</v>
      </c>
      <c r="R14" s="30">
        <v>650.14599999999996</v>
      </c>
      <c r="S14" s="30">
        <v>651.05799999999999</v>
      </c>
      <c r="T14" s="30">
        <v>653.73599999999999</v>
      </c>
      <c r="U14" s="30">
        <v>666.37900000000002</v>
      </c>
      <c r="V14" s="30">
        <v>671.17700000000002</v>
      </c>
      <c r="W14" s="30">
        <v>675.19100000000003</v>
      </c>
      <c r="X14" s="30">
        <v>684.71199999999999</v>
      </c>
      <c r="Y14" s="30">
        <v>688.65099999999995</v>
      </c>
      <c r="Z14" s="30">
        <v>687.43799999999999</v>
      </c>
      <c r="AA14" s="30">
        <v>692.71100000000001</v>
      </c>
      <c r="AB14" s="30">
        <v>701.65599999999995</v>
      </c>
      <c r="AC14" s="30">
        <v>751.15</v>
      </c>
      <c r="AD14" s="30">
        <v>750.28599999999994</v>
      </c>
      <c r="AE14" s="30">
        <v>750.98500000000001</v>
      </c>
      <c r="AF14" s="30">
        <v>748.62699999999995</v>
      </c>
      <c r="AG14" s="30">
        <v>747.33699999999999</v>
      </c>
      <c r="AH14" s="30">
        <v>697.21400000000006</v>
      </c>
      <c r="AI14" s="30">
        <v>693.43100000000004</v>
      </c>
      <c r="AJ14" s="30">
        <v>693.6</v>
      </c>
      <c r="AK14" s="30">
        <v>696.22299999999996</v>
      </c>
      <c r="AL14" s="30">
        <v>692.48</v>
      </c>
      <c r="AM14" s="30">
        <v>692.58900000000006</v>
      </c>
      <c r="AN14" s="30">
        <v>685.33299999999997</v>
      </c>
      <c r="AO14" s="30">
        <v>687.53499999999997</v>
      </c>
      <c r="AP14" s="30">
        <v>687.10400000000004</v>
      </c>
      <c r="AQ14" s="30">
        <v>688.74800000000005</v>
      </c>
      <c r="AR14" s="30">
        <v>686.95399999999995</v>
      </c>
      <c r="AS14" s="30">
        <v>686.84299999999996</v>
      </c>
      <c r="AT14" s="30">
        <v>689.04600000000005</v>
      </c>
      <c r="AU14" s="30">
        <v>682.23800000000006</v>
      </c>
      <c r="AV14" s="30">
        <v>689.89599999999996</v>
      </c>
      <c r="AW14" s="30">
        <v>700.97900000000004</v>
      </c>
      <c r="AX14" s="30">
        <v>705.59199999999998</v>
      </c>
      <c r="AY14" s="30">
        <v>704.69200000000001</v>
      </c>
      <c r="AZ14" s="30">
        <v>828.65497862130167</v>
      </c>
      <c r="BA14" s="30">
        <v>827.28200000000004</v>
      </c>
      <c r="BB14" s="30">
        <v>826.702</v>
      </c>
      <c r="BC14" s="30">
        <v>827.32600000000002</v>
      </c>
      <c r="BD14" s="30">
        <v>825.63499999999999</v>
      </c>
      <c r="BE14" s="30">
        <v>828.26800000000003</v>
      </c>
      <c r="BF14" s="30">
        <v>834.46900000000005</v>
      </c>
      <c r="BG14" s="30">
        <v>838.702</v>
      </c>
      <c r="BH14" s="30">
        <v>845.34699999999998</v>
      </c>
      <c r="BI14" s="30">
        <v>843.14099999999996</v>
      </c>
      <c r="BJ14" s="30">
        <v>868.37400000000002</v>
      </c>
      <c r="BK14" s="30">
        <v>870.505</v>
      </c>
      <c r="BL14" s="30">
        <v>849.90390951887503</v>
      </c>
      <c r="BM14" s="30">
        <v>848.26680381364952</v>
      </c>
      <c r="BN14" s="30">
        <v>849.72808884493486</v>
      </c>
      <c r="BO14" s="30">
        <v>946.90741417305594</v>
      </c>
      <c r="BP14" s="30">
        <v>951.14666284508633</v>
      </c>
      <c r="BQ14" s="30">
        <v>952.43635392155204</v>
      </c>
      <c r="BR14" s="30">
        <v>942.5528620054024</v>
      </c>
      <c r="BS14" s="30">
        <v>943.5553266286804</v>
      </c>
      <c r="BT14" s="30">
        <v>942.02033240544586</v>
      </c>
      <c r="BU14" s="30">
        <v>942.99336800169567</v>
      </c>
      <c r="BV14" s="30">
        <v>944.78737134960795</v>
      </c>
      <c r="BW14" s="30">
        <v>944.65370244820269</v>
      </c>
      <c r="BX14" s="30">
        <v>936.13716364727566</v>
      </c>
      <c r="BY14" s="30">
        <v>938.84734545325603</v>
      </c>
      <c r="BZ14" s="30">
        <v>939.24352647897399</v>
      </c>
      <c r="CA14" s="30">
        <v>938.646426238652</v>
      </c>
      <c r="CB14" s="30">
        <v>959.35995303345999</v>
      </c>
      <c r="CC14" s="30">
        <v>961.79061248408698</v>
      </c>
      <c r="CD14" s="30">
        <v>966.48501532511398</v>
      </c>
      <c r="CE14" s="30">
        <v>964.82347364019006</v>
      </c>
      <c r="CF14" s="30">
        <v>962.9809292289001</v>
      </c>
      <c r="CG14" s="30">
        <v>960.80019007214787</v>
      </c>
      <c r="CH14" s="27">
        <v>962.76004296203678</v>
      </c>
      <c r="CI14" s="27">
        <v>965.48527759053684</v>
      </c>
      <c r="CJ14" s="27">
        <v>970.98317953759033</v>
      </c>
      <c r="CK14" s="27">
        <v>973.18013972187146</v>
      </c>
      <c r="CL14" s="27">
        <v>971.23005375794378</v>
      </c>
      <c r="CM14" s="33">
        <v>973.97158756367492</v>
      </c>
      <c r="CN14" s="27">
        <v>1000.6373150636152</v>
      </c>
      <c r="CO14" s="44">
        <v>1000.0510784321556</v>
      </c>
      <c r="CP14" s="27">
        <v>1009.8699615296929</v>
      </c>
      <c r="CQ14" s="27">
        <v>1012.4689731247303</v>
      </c>
      <c r="CR14" s="44">
        <v>1010.9768160614184</v>
      </c>
      <c r="CS14" s="27">
        <v>1008.7657402970673</v>
      </c>
      <c r="CT14" s="27">
        <v>1034.6870277751993</v>
      </c>
      <c r="CU14" s="27">
        <v>1076.2125316194088</v>
      </c>
      <c r="CV14" s="44">
        <v>825.23709393650643</v>
      </c>
      <c r="CW14" s="27">
        <v>827.65984162286566</v>
      </c>
      <c r="CX14" s="27">
        <v>827.47064838853885</v>
      </c>
      <c r="CY14" s="27">
        <v>824.31041541570187</v>
      </c>
      <c r="CZ14" s="27">
        <v>823.48979602428847</v>
      </c>
      <c r="DA14" s="27">
        <v>827.23681122707762</v>
      </c>
      <c r="DB14" s="27">
        <v>825.95246305646413</v>
      </c>
      <c r="DC14" s="27">
        <v>837.33769158191035</v>
      </c>
      <c r="DD14" s="27">
        <v>839.67514478641567</v>
      </c>
      <c r="DE14" s="27">
        <v>840.65666005087473</v>
      </c>
      <c r="DF14" s="27">
        <v>837.52599292322452</v>
      </c>
      <c r="DG14" s="27">
        <v>814.96336837622334</v>
      </c>
      <c r="DH14" s="27">
        <v>811.05883705997678</v>
      </c>
      <c r="DI14" s="27">
        <v>821.16008305997684</v>
      </c>
      <c r="DJ14" s="27">
        <v>821.67199636106841</v>
      </c>
      <c r="DK14" s="27">
        <v>825.14064708985813</v>
      </c>
      <c r="DL14" s="74">
        <v>817.75632691938949</v>
      </c>
    </row>
    <row r="15" spans="2:118" s="5" customFormat="1" x14ac:dyDescent="0.25">
      <c r="B15" s="73" t="s">
        <v>68</v>
      </c>
      <c r="C15" s="73" t="s">
        <v>14</v>
      </c>
      <c r="D15" s="73" t="s">
        <v>91</v>
      </c>
      <c r="E15" s="62">
        <v>66.702320149628207</v>
      </c>
      <c r="F15" s="62">
        <v>66.7448481886493</v>
      </c>
      <c r="G15" s="62">
        <v>79.514057652373793</v>
      </c>
      <c r="H15" s="62">
        <v>17.274000000000001</v>
      </c>
      <c r="I15" s="62">
        <v>16.987814809797261</v>
      </c>
      <c r="J15" s="62">
        <v>16.602734291519301</v>
      </c>
      <c r="K15" s="62">
        <v>16.590177358263695</v>
      </c>
      <c r="L15" s="62">
        <v>16.553417979277715</v>
      </c>
      <c r="M15" s="62">
        <v>16.565448548812665</v>
      </c>
      <c r="N15" s="62">
        <v>0</v>
      </c>
      <c r="O15" s="62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8.1160000000000002E-5</v>
      </c>
      <c r="X15" s="30">
        <v>0</v>
      </c>
      <c r="Y15" s="30">
        <v>0</v>
      </c>
      <c r="Z15" s="30">
        <v>0</v>
      </c>
      <c r="AA15" s="30">
        <v>0</v>
      </c>
      <c r="AB15" s="30">
        <v>0.79500000000000004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3.7999999999999999E-2</v>
      </c>
      <c r="BA15" s="30">
        <v>3.6999999999999998E-2</v>
      </c>
      <c r="BB15" s="30">
        <v>0.05</v>
      </c>
      <c r="BC15" s="30">
        <v>15.736000000000001</v>
      </c>
      <c r="BD15" s="30">
        <v>19.100999999999999</v>
      </c>
      <c r="BE15" s="30">
        <v>17.309999999999999</v>
      </c>
      <c r="BF15" s="30">
        <v>30.536999999999999</v>
      </c>
      <c r="BG15" s="30">
        <v>34.883000000000003</v>
      </c>
      <c r="BH15" s="30">
        <v>33.795999999999999</v>
      </c>
      <c r="BI15" s="30">
        <v>35.338000000000001</v>
      </c>
      <c r="BJ15" s="30">
        <v>63.079000000000001</v>
      </c>
      <c r="BK15" s="30">
        <v>72.212999999999994</v>
      </c>
      <c r="BL15" s="30">
        <v>72.779104119842799</v>
      </c>
      <c r="BM15" s="30">
        <v>62.890424887078424</v>
      </c>
      <c r="BN15" s="30">
        <v>51.066928244747459</v>
      </c>
      <c r="BO15" s="30">
        <v>214.75807925620333</v>
      </c>
      <c r="BP15" s="30">
        <v>218.98876510697431</v>
      </c>
      <c r="BQ15" s="30">
        <v>223.21421846238681</v>
      </c>
      <c r="BR15" s="30">
        <v>220.22142158771973</v>
      </c>
      <c r="BS15" s="30">
        <v>222.68190682847236</v>
      </c>
      <c r="BT15" s="30">
        <v>222.35935005841449</v>
      </c>
      <c r="BU15" s="30">
        <v>232.35456511252886</v>
      </c>
      <c r="BV15" s="30">
        <v>243.01444583358631</v>
      </c>
      <c r="BW15" s="30">
        <v>251.41718572192639</v>
      </c>
      <c r="BX15" s="30">
        <v>273.06762819496919</v>
      </c>
      <c r="BY15" s="30">
        <v>280.4554525632401</v>
      </c>
      <c r="BZ15" s="30">
        <v>277.0883919150989</v>
      </c>
      <c r="CA15" s="30">
        <v>294.48686576227198</v>
      </c>
      <c r="CB15" s="30">
        <v>317.99452363659969</v>
      </c>
      <c r="CC15" s="30">
        <v>322.02906195331337</v>
      </c>
      <c r="CD15" s="30">
        <v>354.5697042189359</v>
      </c>
      <c r="CE15" s="30">
        <v>350.79324880682032</v>
      </c>
      <c r="CF15" s="34">
        <v>349.06013716728671</v>
      </c>
      <c r="CG15" s="30">
        <v>369.1904570327161</v>
      </c>
      <c r="CH15" s="27">
        <v>361.2942334273435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3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464.67438670486206</v>
      </c>
      <c r="CT15" s="27">
        <v>488.88168767220895</v>
      </c>
      <c r="CU15" s="27">
        <v>532.87930660972074</v>
      </c>
      <c r="CV15" s="27">
        <v>191.02053842665876</v>
      </c>
      <c r="CW15" s="27">
        <v>196.14714020640116</v>
      </c>
      <c r="CX15" s="27">
        <v>195.99213214414894</v>
      </c>
      <c r="CY15" s="27">
        <v>195.90826571316771</v>
      </c>
      <c r="CZ15" s="27">
        <v>187.27771322711254</v>
      </c>
      <c r="DA15" s="27">
        <v>192.72808597735389</v>
      </c>
      <c r="DB15" s="27">
        <v>192.49758332400174</v>
      </c>
      <c r="DC15" s="27">
        <v>199.3118122536855</v>
      </c>
      <c r="DD15" s="27">
        <v>201.28585036302525</v>
      </c>
      <c r="DE15" s="27">
        <v>223.08793677534234</v>
      </c>
      <c r="DF15" s="27">
        <v>221.23526748723322</v>
      </c>
      <c r="DG15" s="27">
        <v>104.81251832543128</v>
      </c>
      <c r="DH15" s="27">
        <v>5.7072379973034986</v>
      </c>
      <c r="DI15" s="27">
        <v>5.7072379973034986</v>
      </c>
      <c r="DJ15" s="27">
        <v>5.8372153941514995</v>
      </c>
      <c r="DK15" s="27">
        <v>7.4629218051862489</v>
      </c>
      <c r="DL15" s="74">
        <v>3.3750000000000002E-2</v>
      </c>
    </row>
    <row r="16" spans="2:118" s="5" customFormat="1" x14ac:dyDescent="0.25">
      <c r="B16" s="73" t="s">
        <v>69</v>
      </c>
      <c r="C16" s="73" t="s">
        <v>15</v>
      </c>
      <c r="D16" s="73" t="s">
        <v>92</v>
      </c>
      <c r="E16" s="62">
        <v>810.87510663672902</v>
      </c>
      <c r="F16" s="62">
        <v>811.73574945186795</v>
      </c>
      <c r="G16" s="62">
        <v>808.14333100380998</v>
      </c>
      <c r="H16" s="62">
        <v>901.39200000000005</v>
      </c>
      <c r="I16" s="62">
        <v>897.351</v>
      </c>
      <c r="J16" s="62">
        <v>1019.193</v>
      </c>
      <c r="K16" s="62">
        <v>1016.606</v>
      </c>
      <c r="L16" s="62">
        <v>1028.6690000000001</v>
      </c>
      <c r="M16" s="62">
        <v>1032.7729999999999</v>
      </c>
      <c r="N16" s="62">
        <v>1072.576</v>
      </c>
      <c r="O16" s="62">
        <v>1391.2689999999998</v>
      </c>
      <c r="P16" s="30">
        <v>1425.423</v>
      </c>
      <c r="Q16" s="30">
        <v>1527.8389999999999</v>
      </c>
      <c r="R16" s="30">
        <v>1549.5509999999999</v>
      </c>
      <c r="S16" s="30">
        <v>1545.711</v>
      </c>
      <c r="T16" s="30">
        <v>1547.9670000000001</v>
      </c>
      <c r="U16" s="30">
        <v>1560.6089999999999</v>
      </c>
      <c r="V16" s="30">
        <v>1563.4059999999999</v>
      </c>
      <c r="W16" s="30">
        <v>1570.8910000000001</v>
      </c>
      <c r="X16" s="30">
        <v>1611.4740000000002</v>
      </c>
      <c r="Y16" s="30">
        <v>1604.38</v>
      </c>
      <c r="Z16" s="30">
        <v>1611.356</v>
      </c>
      <c r="AA16" s="30">
        <v>1616.6590000000001</v>
      </c>
      <c r="AB16" s="30">
        <v>1681.8819999999998</v>
      </c>
      <c r="AC16" s="30">
        <v>1738.4110000000001</v>
      </c>
      <c r="AD16" s="30">
        <v>1736.0409999999999</v>
      </c>
      <c r="AE16" s="30">
        <v>1740.104</v>
      </c>
      <c r="AF16" s="30">
        <v>1729.8809999999999</v>
      </c>
      <c r="AG16" s="30">
        <v>1728.963</v>
      </c>
      <c r="AH16" s="30">
        <v>1664.585</v>
      </c>
      <c r="AI16" s="30">
        <v>1654.183</v>
      </c>
      <c r="AJ16" s="30">
        <v>1666.4090000000001</v>
      </c>
      <c r="AK16" s="30">
        <v>1657.3430000000001</v>
      </c>
      <c r="AL16" s="30">
        <v>1657.1849999999999</v>
      </c>
      <c r="AM16" s="30">
        <v>1662.373</v>
      </c>
      <c r="AN16" s="30">
        <v>1715.8809999999999</v>
      </c>
      <c r="AO16" s="30">
        <v>1732.145</v>
      </c>
      <c r="AP16" s="30">
        <v>1738.91</v>
      </c>
      <c r="AQ16" s="30">
        <v>1738.6170000000002</v>
      </c>
      <c r="AR16" s="30">
        <v>1740.597</v>
      </c>
      <c r="AS16" s="30">
        <v>1734.7239999999997</v>
      </c>
      <c r="AT16" s="30">
        <v>1761.568</v>
      </c>
      <c r="AU16" s="30">
        <v>1758.3910000000001</v>
      </c>
      <c r="AV16" s="30">
        <v>1762.5889999999999</v>
      </c>
      <c r="AW16" s="30">
        <v>1771.7940000000001</v>
      </c>
      <c r="AX16" s="30">
        <v>1793.018</v>
      </c>
      <c r="AY16" s="30">
        <v>1800.8890000000001</v>
      </c>
      <c r="AZ16" s="30">
        <v>1987.0477239299571</v>
      </c>
      <c r="BA16" s="30">
        <v>1988.1050000000002</v>
      </c>
      <c r="BB16" s="30">
        <v>1985.77</v>
      </c>
      <c r="BC16" s="30">
        <v>1989.807</v>
      </c>
      <c r="BD16" s="30">
        <v>1989.6840000000002</v>
      </c>
      <c r="BE16" s="30">
        <v>1994.8470000000002</v>
      </c>
      <c r="BF16" s="30">
        <v>1996.125</v>
      </c>
      <c r="BG16" s="30">
        <v>1999.1509999999998</v>
      </c>
      <c r="BH16" s="30">
        <v>2017.4269999999999</v>
      </c>
      <c r="BI16" s="30">
        <v>2022.075</v>
      </c>
      <c r="BJ16" s="30">
        <v>2021.7760000000001</v>
      </c>
      <c r="BK16" s="30">
        <v>2023.5830000000003</v>
      </c>
      <c r="BL16" s="30">
        <v>2011.7329598214856</v>
      </c>
      <c r="BM16" s="30">
        <v>1991.0877590526522</v>
      </c>
      <c r="BN16" s="30">
        <v>1994.1264064731909</v>
      </c>
      <c r="BO16" s="30">
        <v>1923.1241805320478</v>
      </c>
      <c r="BP16" s="30">
        <v>1930.5339415081396</v>
      </c>
      <c r="BQ16" s="30">
        <v>1926.5196763936749</v>
      </c>
      <c r="BR16" s="30">
        <v>1903.9012615753927</v>
      </c>
      <c r="BS16" s="30">
        <v>1904.7118438883563</v>
      </c>
      <c r="BT16" s="30">
        <v>1907.6280816461012</v>
      </c>
      <c r="BU16" s="30">
        <v>1900.1601175887122</v>
      </c>
      <c r="BV16" s="30">
        <v>1895.7238035215389</v>
      </c>
      <c r="BW16" s="30">
        <v>1892.0451912226968</v>
      </c>
      <c r="BX16" s="30">
        <v>1925.7707905139523</v>
      </c>
      <c r="BY16" s="30">
        <v>1926.899559708859</v>
      </c>
      <c r="BZ16" s="30">
        <v>1947.3378448394546</v>
      </c>
      <c r="CA16" s="30">
        <v>1954.224958102604</v>
      </c>
      <c r="CB16" s="30">
        <v>1932.2139091772524</v>
      </c>
      <c r="CC16" s="34">
        <v>1970.48250358615</v>
      </c>
      <c r="CD16" s="30">
        <v>1937.1058730684992</v>
      </c>
      <c r="CE16" s="30">
        <v>1931.539241734725</v>
      </c>
      <c r="CF16" s="30">
        <v>1940.2730353059278</v>
      </c>
      <c r="CG16" s="30">
        <v>1910.3878217278036</v>
      </c>
      <c r="CH16" s="27">
        <v>1912.9724074105036</v>
      </c>
      <c r="CI16" s="27">
        <v>1916.8491892887916</v>
      </c>
      <c r="CJ16" s="27">
        <v>2058.7889974859204</v>
      </c>
      <c r="CK16" s="44">
        <v>2065.0557168011978</v>
      </c>
      <c r="CL16" s="44">
        <v>2053.306516698457</v>
      </c>
      <c r="CM16" s="44">
        <v>2054.5572900266352</v>
      </c>
      <c r="CN16" s="44">
        <v>2053.6127120448632</v>
      </c>
      <c r="CO16" s="44">
        <v>2035.012328636345</v>
      </c>
      <c r="CP16" s="44">
        <v>2055.2650323372022</v>
      </c>
      <c r="CQ16" s="27">
        <v>2061.8693526052657</v>
      </c>
      <c r="CR16" s="44">
        <v>2061.3590435405467</v>
      </c>
      <c r="CS16" s="44">
        <v>2078.9454762944024</v>
      </c>
      <c r="CT16" s="27">
        <v>2097.8910337291395</v>
      </c>
      <c r="CU16" s="27">
        <v>2115.5114844614245</v>
      </c>
      <c r="CV16" s="44">
        <v>2412.6116605344305</v>
      </c>
      <c r="CW16" s="27">
        <v>2404.3825129883612</v>
      </c>
      <c r="CX16" s="27">
        <v>2402.7117729728666</v>
      </c>
      <c r="CY16" s="27">
        <v>2434.0257178275724</v>
      </c>
      <c r="CZ16" s="27">
        <v>2432.5722758729994</v>
      </c>
      <c r="DA16" s="27">
        <v>2432.9289653933315</v>
      </c>
      <c r="DB16" s="27">
        <v>2451.1814515404408</v>
      </c>
      <c r="DC16" s="27">
        <v>2463.7543146225676</v>
      </c>
      <c r="DD16" s="27">
        <v>2473.4250950549144</v>
      </c>
      <c r="DE16" s="27">
        <v>2491.2799148616937</v>
      </c>
      <c r="DF16" s="27">
        <v>2492.849346070459</v>
      </c>
      <c r="DG16" s="27">
        <v>2569.3783395577793</v>
      </c>
      <c r="DH16" s="27">
        <v>2841.2090504198341</v>
      </c>
      <c r="DI16" s="27">
        <v>2847.7907456967432</v>
      </c>
      <c r="DJ16" s="27">
        <v>2847.7681202917406</v>
      </c>
      <c r="DK16" s="27">
        <v>2924.8281660034204</v>
      </c>
      <c r="DL16" s="74">
        <v>2925.25189629224</v>
      </c>
    </row>
    <row r="17" spans="2:116" s="5" customFormat="1" x14ac:dyDescent="0.25">
      <c r="B17" s="73" t="s">
        <v>74</v>
      </c>
      <c r="C17" s="73" t="s">
        <v>13</v>
      </c>
      <c r="D17" s="73" t="s">
        <v>93</v>
      </c>
      <c r="E17" s="62">
        <v>6.5979999999999999</v>
      </c>
      <c r="F17" s="62">
        <v>6.5780000000000003</v>
      </c>
      <c r="G17" s="62">
        <v>7.1079999999999997</v>
      </c>
      <c r="H17" s="62">
        <v>7.1189999999999998</v>
      </c>
      <c r="I17" s="62">
        <v>6.9649999999999999</v>
      </c>
      <c r="J17" s="62">
        <v>6.9320000000000004</v>
      </c>
      <c r="K17" s="62">
        <v>6.9392317848410752</v>
      </c>
      <c r="L17" s="62">
        <v>6.9508190000000001</v>
      </c>
      <c r="M17" s="62">
        <v>6.9686615625000004</v>
      </c>
      <c r="N17" s="62">
        <v>4.97999093695271</v>
      </c>
      <c r="O17" s="62">
        <v>4.8179999999999996</v>
      </c>
      <c r="P17" s="30">
        <v>4.7619999999999996</v>
      </c>
      <c r="Q17" s="30">
        <v>4.8</v>
      </c>
      <c r="R17" s="30">
        <v>4.7949999999999999</v>
      </c>
      <c r="S17" s="30">
        <v>4.0999999999999996</v>
      </c>
      <c r="T17" s="30">
        <v>4.0999999999999996</v>
      </c>
      <c r="U17" s="30">
        <v>4.2</v>
      </c>
      <c r="V17" s="30">
        <v>4.3</v>
      </c>
      <c r="W17" s="30">
        <v>4.4000000000000004</v>
      </c>
      <c r="X17" s="30">
        <v>4.5119999999999996</v>
      </c>
      <c r="Y17" s="30">
        <v>3.585</v>
      </c>
      <c r="Z17" s="30">
        <v>3.5350000000000001</v>
      </c>
      <c r="AA17" s="30">
        <v>3.601</v>
      </c>
      <c r="AB17" s="30">
        <v>3.6339999999999999</v>
      </c>
      <c r="AC17" s="30">
        <v>3.782</v>
      </c>
      <c r="AD17" s="30">
        <v>2.8319999999999999</v>
      </c>
      <c r="AE17" s="30">
        <v>2.8540000000000001</v>
      </c>
      <c r="AF17" s="30">
        <v>2.7789999999999999</v>
      </c>
      <c r="AG17" s="30">
        <v>2.6779999999999999</v>
      </c>
      <c r="AH17" s="30">
        <v>2.6659999999999999</v>
      </c>
      <c r="AI17" s="30">
        <v>2.6859999999999999</v>
      </c>
      <c r="AJ17" s="30">
        <v>2.6909999999999998</v>
      </c>
      <c r="AK17" s="30">
        <v>2.6949999999999998</v>
      </c>
      <c r="AL17" s="30">
        <v>2.6179999999999999</v>
      </c>
      <c r="AM17" s="30">
        <v>1.776</v>
      </c>
      <c r="AN17" s="30">
        <v>1.786</v>
      </c>
      <c r="AO17" s="30">
        <v>1.7849999999999999</v>
      </c>
      <c r="AP17" s="30">
        <v>1.7749999999999999</v>
      </c>
      <c r="AQ17" s="30">
        <v>0.91600000000000004</v>
      </c>
      <c r="AR17" s="30">
        <v>0.91100000000000003</v>
      </c>
      <c r="AS17" s="30">
        <v>0.90900000000000003</v>
      </c>
      <c r="AT17" s="30">
        <v>0.92900000000000005</v>
      </c>
      <c r="AU17" s="30">
        <v>0.91600000000000004</v>
      </c>
      <c r="AV17" s="30">
        <v>0.90900000000000003</v>
      </c>
      <c r="AW17" s="30">
        <v>0.89800000000000002</v>
      </c>
      <c r="AX17" s="30">
        <v>0.91200000000000003</v>
      </c>
      <c r="AY17" s="30">
        <v>0.90400000000000003</v>
      </c>
      <c r="AZ17" s="30">
        <v>0.91900000000000004</v>
      </c>
      <c r="BA17" s="30">
        <v>8.2000000000000003E-2</v>
      </c>
      <c r="BB17" s="30">
        <v>8.2000000000000003E-2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5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74"/>
    </row>
    <row r="18" spans="2:116" s="5" customFormat="1" x14ac:dyDescent="0.25">
      <c r="B18" s="73" t="s">
        <v>75</v>
      </c>
      <c r="C18" s="73" t="s">
        <v>20</v>
      </c>
      <c r="D18" s="73" t="s">
        <v>94</v>
      </c>
      <c r="E18" s="62">
        <v>345.59100000000001</v>
      </c>
      <c r="F18" s="62">
        <v>345.084</v>
      </c>
      <c r="G18" s="62">
        <v>352.23599999999999</v>
      </c>
      <c r="H18" s="62">
        <v>379.92599999999999</v>
      </c>
      <c r="I18" s="62">
        <v>406.21816022093299</v>
      </c>
      <c r="J18" s="62">
        <v>438.60215383861714</v>
      </c>
      <c r="K18" s="62">
        <v>436.81057269396962</v>
      </c>
      <c r="L18" s="62">
        <v>454.19299999999998</v>
      </c>
      <c r="M18" s="62">
        <v>441.74099999999999</v>
      </c>
      <c r="N18" s="62">
        <v>873.45799999999997</v>
      </c>
      <c r="O18" s="62">
        <v>544.60900000000004</v>
      </c>
      <c r="P18" s="30">
        <v>834.67</v>
      </c>
      <c r="Q18" s="30">
        <v>708.97400000000005</v>
      </c>
      <c r="R18" s="30">
        <v>685.96299999999997</v>
      </c>
      <c r="S18" s="30">
        <v>680.24699999999996</v>
      </c>
      <c r="T18" s="30">
        <v>708.58600000000001</v>
      </c>
      <c r="U18" s="30">
        <v>735.04600000000005</v>
      </c>
      <c r="V18" s="30">
        <v>796.56399999999996</v>
      </c>
      <c r="W18" s="30">
        <v>849.46699999999998</v>
      </c>
      <c r="X18" s="30">
        <v>827.18200000000002</v>
      </c>
      <c r="Y18" s="30">
        <v>819.35299999999995</v>
      </c>
      <c r="Z18" s="30">
        <v>843.65700000000004</v>
      </c>
      <c r="AA18" s="30">
        <v>842.17100000000005</v>
      </c>
      <c r="AB18" s="30">
        <v>817.93600000000004</v>
      </c>
      <c r="AC18" s="30">
        <v>777.34699999999998</v>
      </c>
      <c r="AD18" s="30">
        <v>777.49</v>
      </c>
      <c r="AE18" s="30">
        <v>764.11699999999996</v>
      </c>
      <c r="AF18" s="30">
        <v>692.18700000000001</v>
      </c>
      <c r="AG18" s="30">
        <v>678.88199999999995</v>
      </c>
      <c r="AH18" s="30">
        <v>693.15599999999995</v>
      </c>
      <c r="AI18" s="30">
        <v>684.13300000000004</v>
      </c>
      <c r="AJ18" s="30">
        <v>671.42899999999997</v>
      </c>
      <c r="AK18" s="30">
        <v>666.69299999999998</v>
      </c>
      <c r="AL18" s="30">
        <v>706.83399999999995</v>
      </c>
      <c r="AM18" s="30">
        <v>751.16200000000003</v>
      </c>
      <c r="AN18" s="30">
        <v>686.02099999999996</v>
      </c>
      <c r="AO18" s="30">
        <v>646.34500000000003</v>
      </c>
      <c r="AP18" s="30">
        <v>647.048</v>
      </c>
      <c r="AQ18" s="30">
        <v>660.36400000000003</v>
      </c>
      <c r="AR18" s="30">
        <v>755.32799999999997</v>
      </c>
      <c r="AS18" s="30">
        <v>764.34900000000005</v>
      </c>
      <c r="AT18" s="30">
        <v>731.57299999999998</v>
      </c>
      <c r="AU18" s="30">
        <v>730.39700000000005</v>
      </c>
      <c r="AV18" s="30">
        <v>797.94200000000001</v>
      </c>
      <c r="AW18" s="30">
        <v>808.87599999999998</v>
      </c>
      <c r="AX18" s="30">
        <v>822.93799999999999</v>
      </c>
      <c r="AY18" s="30">
        <v>808.58799999999997</v>
      </c>
      <c r="AZ18" s="30">
        <v>1000.2681417153551</v>
      </c>
      <c r="BA18" s="30">
        <v>996.05499999999995</v>
      </c>
      <c r="BB18" s="30">
        <v>1033.242</v>
      </c>
      <c r="BC18" s="30">
        <v>1047.9480000000001</v>
      </c>
      <c r="BD18" s="30">
        <v>1042.319</v>
      </c>
      <c r="BE18" s="30">
        <v>1027.5419999999999</v>
      </c>
      <c r="BF18" s="30">
        <v>1027.8340000000001</v>
      </c>
      <c r="BG18" s="30">
        <v>1031.095</v>
      </c>
      <c r="BH18" s="30">
        <v>1024.8779999999999</v>
      </c>
      <c r="BI18" s="30">
        <v>1017.52</v>
      </c>
      <c r="BJ18" s="30">
        <v>1017.91637605878</v>
      </c>
      <c r="BK18" s="30">
        <v>1021.936</v>
      </c>
      <c r="BL18" s="30">
        <v>1035.6028033139462</v>
      </c>
      <c r="BM18" s="30">
        <v>989.2517125635917</v>
      </c>
      <c r="BN18" s="30">
        <v>987.18015577753999</v>
      </c>
      <c r="BO18" s="30">
        <v>975.9552445806205</v>
      </c>
      <c r="BP18" s="30">
        <v>979.68412004067682</v>
      </c>
      <c r="BQ18" s="30">
        <v>1005.7507588423867</v>
      </c>
      <c r="BR18" s="30">
        <v>989.73593291830821</v>
      </c>
      <c r="BS18" s="30">
        <v>988.97628318796944</v>
      </c>
      <c r="BT18" s="30">
        <v>987.68542652289148</v>
      </c>
      <c r="BU18" s="30">
        <v>985.66638982215602</v>
      </c>
      <c r="BV18" s="30">
        <v>1895.7238035215389</v>
      </c>
      <c r="BW18" s="30">
        <v>979.59277071455165</v>
      </c>
      <c r="BX18" s="30">
        <v>899.38785212255698</v>
      </c>
      <c r="BY18" s="30">
        <v>905.9317996441722</v>
      </c>
      <c r="BZ18" s="30">
        <v>972.08784833410743</v>
      </c>
      <c r="CA18" s="30">
        <v>967.91273106031542</v>
      </c>
      <c r="CB18" s="30">
        <v>1005.3533719208828</v>
      </c>
      <c r="CC18" s="30">
        <v>956.43113434966756</v>
      </c>
      <c r="CD18" s="30">
        <v>952.40156896332405</v>
      </c>
      <c r="CE18" s="30">
        <v>947.07878256408026</v>
      </c>
      <c r="CF18" s="30">
        <v>921.66257156695508</v>
      </c>
      <c r="CG18" s="30">
        <v>914.27762287387611</v>
      </c>
      <c r="CH18" s="27">
        <v>904.97881650357317</v>
      </c>
      <c r="CI18" s="27">
        <v>1065.3626680044929</v>
      </c>
      <c r="CJ18" s="27">
        <v>910.28588052394798</v>
      </c>
      <c r="CK18" s="44">
        <v>912.15934625061311</v>
      </c>
      <c r="CL18" s="33">
        <v>905.36683568625699</v>
      </c>
      <c r="CM18" s="33">
        <v>950.7858235403728</v>
      </c>
      <c r="CN18" s="27">
        <v>946.46515218978925</v>
      </c>
      <c r="CO18" s="27">
        <v>938.086679284007</v>
      </c>
      <c r="CP18" s="27">
        <v>850.35570332671136</v>
      </c>
      <c r="CQ18" s="27">
        <v>845.01934508538818</v>
      </c>
      <c r="CR18" s="27">
        <v>833.01589885331055</v>
      </c>
      <c r="CS18" s="27">
        <v>825.6688601465994</v>
      </c>
      <c r="CT18" s="27">
        <v>802.70866439842234</v>
      </c>
      <c r="CU18" s="27">
        <v>788.32241269680094</v>
      </c>
      <c r="CV18" s="53">
        <v>778.22489264736782</v>
      </c>
      <c r="CW18" s="27">
        <v>777.82267544705849</v>
      </c>
      <c r="CX18" s="27">
        <v>787.29640635227656</v>
      </c>
      <c r="CY18" s="27">
        <v>778.27611881323287</v>
      </c>
      <c r="CZ18" s="27">
        <v>782.38201462157895</v>
      </c>
      <c r="DA18" s="27">
        <v>774.26546636824446</v>
      </c>
      <c r="DB18" s="27">
        <v>797.63074767460387</v>
      </c>
      <c r="DC18" s="27">
        <v>792.36860334176049</v>
      </c>
      <c r="DD18" s="27">
        <v>844.04676643333175</v>
      </c>
      <c r="DE18" s="27">
        <v>841.33012156387565</v>
      </c>
      <c r="DF18" s="27">
        <v>819.77087418839528</v>
      </c>
      <c r="DG18" s="27">
        <v>809.87142929546792</v>
      </c>
      <c r="DH18" s="27">
        <v>926.73881015912855</v>
      </c>
      <c r="DI18" s="27">
        <v>715.85794716150781</v>
      </c>
      <c r="DJ18" s="27">
        <v>757.79960112463561</v>
      </c>
      <c r="DK18" s="27">
        <v>732.69086209732723</v>
      </c>
      <c r="DL18" s="74">
        <v>730.92161357779571</v>
      </c>
    </row>
    <row r="19" spans="2:116" s="5" customFormat="1" x14ac:dyDescent="0.25">
      <c r="B19" s="73" t="s">
        <v>70</v>
      </c>
      <c r="C19" s="73" t="s">
        <v>80</v>
      </c>
      <c r="D19" s="73" t="s">
        <v>95</v>
      </c>
      <c r="E19" s="75">
        <v>5.48</v>
      </c>
      <c r="F19" s="75">
        <v>6.1806131993646503</v>
      </c>
      <c r="G19" s="62">
        <v>6.3581585478762399</v>
      </c>
      <c r="H19" s="62">
        <v>102.36799999999999</v>
      </c>
      <c r="I19" s="76">
        <v>104.554</v>
      </c>
      <c r="J19" s="62">
        <v>234.94399999999999</v>
      </c>
      <c r="K19" s="62">
        <v>234.947</v>
      </c>
      <c r="L19" s="62">
        <v>247.505</v>
      </c>
      <c r="M19" s="62">
        <v>260.262</v>
      </c>
      <c r="N19" s="62">
        <v>395.964</v>
      </c>
      <c r="O19" s="62">
        <v>720.86500000000001</v>
      </c>
      <c r="P19" s="30">
        <v>758.83299999999997</v>
      </c>
      <c r="Q19" s="30">
        <v>102.672</v>
      </c>
      <c r="R19" s="30">
        <v>125.527</v>
      </c>
      <c r="S19" s="30">
        <v>131.52600000000001</v>
      </c>
      <c r="T19" s="30">
        <v>133.84100000000001</v>
      </c>
      <c r="U19" s="30">
        <v>145.322</v>
      </c>
      <c r="V19" s="30">
        <v>152.42400000000001</v>
      </c>
      <c r="W19" s="30">
        <v>160.34</v>
      </c>
      <c r="X19" s="30">
        <v>198.13200000000001</v>
      </c>
      <c r="Y19" s="30">
        <v>202.393</v>
      </c>
      <c r="Z19" s="30">
        <v>213.464</v>
      </c>
      <c r="AA19" s="30">
        <v>218.251</v>
      </c>
      <c r="AB19" s="30">
        <v>291.80599999999998</v>
      </c>
      <c r="AC19" s="30">
        <v>48.085999999999999</v>
      </c>
      <c r="AD19" s="30">
        <v>48.255000000000003</v>
      </c>
      <c r="AE19" s="30">
        <v>62.51</v>
      </c>
      <c r="AF19" s="30">
        <v>63.378</v>
      </c>
      <c r="AG19" s="30">
        <v>72.878</v>
      </c>
      <c r="AH19" s="30">
        <v>83.155000000000001</v>
      </c>
      <c r="AI19" s="30">
        <v>86.153999999999996</v>
      </c>
      <c r="AJ19" s="30">
        <v>98.980999999999995</v>
      </c>
      <c r="AK19" s="30">
        <v>102.33199999999999</v>
      </c>
      <c r="AL19" s="30">
        <v>110.011</v>
      </c>
      <c r="AM19" s="30">
        <v>119.139</v>
      </c>
      <c r="AN19" s="30">
        <v>186.309</v>
      </c>
      <c r="AO19" s="30">
        <v>20.021000000000001</v>
      </c>
      <c r="AP19" s="30">
        <v>22.798999999999999</v>
      </c>
      <c r="AQ19" s="30">
        <v>37.698</v>
      </c>
      <c r="AR19" s="30">
        <v>43.957000000000001</v>
      </c>
      <c r="AS19" s="30">
        <v>47.74</v>
      </c>
      <c r="AT19" s="30">
        <v>84.507000000000005</v>
      </c>
      <c r="AU19" s="30">
        <v>88.718000000000004</v>
      </c>
      <c r="AV19" s="30">
        <v>102.04300000000001</v>
      </c>
      <c r="AW19" s="30">
        <v>123.744</v>
      </c>
      <c r="AX19" s="30">
        <v>145.268</v>
      </c>
      <c r="AY19" s="30">
        <v>158.68600000000001</v>
      </c>
      <c r="AZ19" s="30">
        <v>357.72471050605628</v>
      </c>
      <c r="BA19" s="30">
        <v>4.1820000000000004</v>
      </c>
      <c r="BB19" s="30">
        <v>6.157</v>
      </c>
      <c r="BC19" s="30">
        <v>24.446999999999999</v>
      </c>
      <c r="BD19" s="30">
        <v>29.21</v>
      </c>
      <c r="BE19" s="30">
        <v>42.362000000000002</v>
      </c>
      <c r="BF19" s="30">
        <v>47.716000000000001</v>
      </c>
      <c r="BG19" s="30">
        <v>51.125999999999998</v>
      </c>
      <c r="BH19" s="30">
        <v>64.33</v>
      </c>
      <c r="BI19" s="30">
        <v>79.344999999999999</v>
      </c>
      <c r="BJ19" s="30">
        <v>83.108000000000004</v>
      </c>
      <c r="BK19" s="30">
        <v>86.238</v>
      </c>
      <c r="BL19" s="30">
        <v>88.00889628048283</v>
      </c>
      <c r="BM19" s="30">
        <v>1.1283659399999999</v>
      </c>
      <c r="BN19" s="30">
        <v>5.33529199</v>
      </c>
      <c r="BO19" s="30">
        <v>9.2226825100000003</v>
      </c>
      <c r="BP19" s="30">
        <v>13.00863565</v>
      </c>
      <c r="BQ19" s="30">
        <v>15.609637040000001</v>
      </c>
      <c r="BR19" s="30">
        <v>21.327606339999999</v>
      </c>
      <c r="BS19" s="30">
        <v>25.057257259999997</v>
      </c>
      <c r="BT19" s="30">
        <v>30.9953094</v>
      </c>
      <c r="BU19" s="30">
        <v>33.319077389999997</v>
      </c>
      <c r="BV19" s="30">
        <v>36.485913689999997</v>
      </c>
      <c r="BW19" s="30">
        <v>42.789340939999995</v>
      </c>
      <c r="BX19" s="30">
        <v>103.38300804605957</v>
      </c>
      <c r="BY19" s="30">
        <v>0.70235364</v>
      </c>
      <c r="BZ19" s="30">
        <v>20.866062320000001</v>
      </c>
      <c r="CA19" s="30">
        <v>23.159882940000006</v>
      </c>
      <c r="CB19" s="30">
        <v>0.30470104999999992</v>
      </c>
      <c r="CC19" s="30">
        <v>51.922464210000001</v>
      </c>
      <c r="CD19" s="30">
        <v>1.7792738199999998</v>
      </c>
      <c r="CE19" s="30">
        <v>3.5952043299999996</v>
      </c>
      <c r="CF19" s="30">
        <v>19.736753030000003</v>
      </c>
      <c r="CG19" s="30">
        <v>0.50413419999999998</v>
      </c>
      <c r="CH19" s="27">
        <v>4.5521335899999995</v>
      </c>
      <c r="CI19" s="27">
        <v>10.351283370000001</v>
      </c>
      <c r="CJ19" s="27">
        <v>160.47399922</v>
      </c>
      <c r="CK19" s="27">
        <v>4.445146359999999</v>
      </c>
      <c r="CL19" s="27">
        <v>0.14011104000000002</v>
      </c>
      <c r="CM19" s="27">
        <v>7.837251300000001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27">
        <v>214.48082917287567</v>
      </c>
      <c r="CW19" s="27">
        <v>1.8023209920749999</v>
      </c>
      <c r="CX19" s="27">
        <v>0.1167035</v>
      </c>
      <c r="CY19" s="27">
        <v>33.448900239804082</v>
      </c>
      <c r="CZ19" s="27">
        <v>5.0714479499999996</v>
      </c>
      <c r="DA19" s="27">
        <v>8.64847082</v>
      </c>
      <c r="DB19" s="27">
        <v>30.618356187368423</v>
      </c>
      <c r="DC19" s="27">
        <v>6.9308314399999995</v>
      </c>
      <c r="DD19" s="27">
        <v>0.69708309999999996</v>
      </c>
      <c r="DE19" s="27">
        <v>31.072936542130574</v>
      </c>
      <c r="DF19" s="27">
        <v>17.351996019999998</v>
      </c>
      <c r="DG19" s="27">
        <v>5.0211444799999994</v>
      </c>
      <c r="DH19" s="27">
        <v>216.2598410551123</v>
      </c>
      <c r="DI19" s="27">
        <v>0.21288723999999998</v>
      </c>
      <c r="DJ19" s="27">
        <v>0.33099327914999999</v>
      </c>
      <c r="DK19" s="27">
        <v>71.003053551456276</v>
      </c>
      <c r="DL19" s="74">
        <v>3.5754098200000004</v>
      </c>
    </row>
    <row r="20" spans="2:116" s="5" customFormat="1" x14ac:dyDescent="0.25">
      <c r="B20" s="73" t="s">
        <v>76</v>
      </c>
      <c r="C20" s="73" t="s">
        <v>81</v>
      </c>
      <c r="D20" s="73" t="s">
        <v>96</v>
      </c>
      <c r="E20" s="77">
        <v>2.91523546274626</v>
      </c>
      <c r="F20" s="77">
        <v>2.95103300452962</v>
      </c>
      <c r="G20" s="75">
        <v>3.4580445809653901</v>
      </c>
      <c r="H20" s="62">
        <v>63.884574895426105</v>
      </c>
      <c r="I20" s="62">
        <v>67.038521897933109</v>
      </c>
      <c r="J20" s="62">
        <v>74.372130767361298</v>
      </c>
      <c r="K20" s="62">
        <v>76.915346514747398</v>
      </c>
      <c r="L20" s="62">
        <v>77.184751775169303</v>
      </c>
      <c r="M20" s="62">
        <v>86.154755741028609</v>
      </c>
      <c r="N20" s="62">
        <v>175.02630052944897</v>
      </c>
      <c r="O20" s="62">
        <v>177.04670086133999</v>
      </c>
      <c r="P20" s="30">
        <v>179.25945330213401</v>
      </c>
      <c r="Q20" s="30">
        <v>2.3980000000000001</v>
      </c>
      <c r="R20" s="30">
        <v>3.1509999999999998</v>
      </c>
      <c r="S20" s="30">
        <v>14.17</v>
      </c>
      <c r="T20" s="30">
        <v>15.457000000000001</v>
      </c>
      <c r="U20" s="30">
        <v>17.416</v>
      </c>
      <c r="V20" s="30">
        <v>24.974</v>
      </c>
      <c r="W20" s="30">
        <v>28.841999999999999</v>
      </c>
      <c r="X20" s="30">
        <v>29.902000000000001</v>
      </c>
      <c r="Y20" s="30">
        <v>38.970999999999997</v>
      </c>
      <c r="Z20" s="30">
        <v>41.8</v>
      </c>
      <c r="AA20" s="30">
        <v>44.125999999999998</v>
      </c>
      <c r="AB20" s="30">
        <v>53.720999999999997</v>
      </c>
      <c r="AC20" s="30">
        <v>2.7610000000000001</v>
      </c>
      <c r="AD20" s="30">
        <v>4.3559999999999999</v>
      </c>
      <c r="AE20" s="30">
        <v>16.202999999999999</v>
      </c>
      <c r="AF20" s="30">
        <v>22.341000000000001</v>
      </c>
      <c r="AG20" s="30">
        <v>25.719000000000001</v>
      </c>
      <c r="AH20" s="30">
        <v>94.811999999999998</v>
      </c>
      <c r="AI20" s="30">
        <v>104.309</v>
      </c>
      <c r="AJ20" s="30">
        <v>105.247</v>
      </c>
      <c r="AK20" s="30">
        <v>116.72</v>
      </c>
      <c r="AL20" s="30">
        <v>119.681</v>
      </c>
      <c r="AM20" s="30">
        <v>123.496</v>
      </c>
      <c r="AN20" s="30">
        <v>139.297</v>
      </c>
      <c r="AO20" s="30">
        <v>4.2679999999999998</v>
      </c>
      <c r="AP20" s="30">
        <v>5.2549999999999999</v>
      </c>
      <c r="AQ20" s="30">
        <v>16.834</v>
      </c>
      <c r="AR20" s="30">
        <v>20.609000000000002</v>
      </c>
      <c r="AS20" s="30">
        <v>24.86</v>
      </c>
      <c r="AT20" s="30">
        <v>34.948999999999998</v>
      </c>
      <c r="AU20" s="30">
        <v>43.767000000000003</v>
      </c>
      <c r="AV20" s="30">
        <v>44.570999999999998</v>
      </c>
      <c r="AW20" s="30">
        <v>56.021999999999998</v>
      </c>
      <c r="AX20" s="30">
        <v>60.158999999999999</v>
      </c>
      <c r="AY20" s="30">
        <v>65.215999999999994</v>
      </c>
      <c r="AZ20" s="30">
        <v>81.415000000000006</v>
      </c>
      <c r="BA20" s="30">
        <v>2.956</v>
      </c>
      <c r="BB20" s="30">
        <v>3.8780000000000001</v>
      </c>
      <c r="BC20" s="30">
        <v>4.702</v>
      </c>
      <c r="BD20" s="30">
        <v>5.9269999999999996</v>
      </c>
      <c r="BE20" s="30">
        <v>13.21</v>
      </c>
      <c r="BF20" s="30">
        <v>13.625</v>
      </c>
      <c r="BG20" s="30">
        <v>20.856999999999999</v>
      </c>
      <c r="BH20" s="30">
        <v>23.337</v>
      </c>
      <c r="BI20" s="30">
        <v>30.062999999999999</v>
      </c>
      <c r="BJ20" s="30">
        <v>36.75</v>
      </c>
      <c r="BK20" s="30">
        <v>40.761000000000003</v>
      </c>
      <c r="BL20" s="30">
        <v>41.463206372390083</v>
      </c>
      <c r="BM20" s="30">
        <v>3.3223899100000001</v>
      </c>
      <c r="BN20" s="30">
        <v>15.6253812</v>
      </c>
      <c r="BO20" s="30">
        <v>21.568961179484191</v>
      </c>
      <c r="BP20" s="30">
        <v>24.034181240076602</v>
      </c>
      <c r="BQ20" s="30">
        <v>32.416629340113118</v>
      </c>
      <c r="BR20" s="30">
        <v>46.228842041327248</v>
      </c>
      <c r="BS20" s="30">
        <v>50.546207289044197</v>
      </c>
      <c r="BT20" s="30">
        <v>52.006843425957626</v>
      </c>
      <c r="BU20" s="30">
        <v>54.801863275020523</v>
      </c>
      <c r="BV20" s="30">
        <v>58.162083333985557</v>
      </c>
      <c r="BW20" s="30">
        <v>63.927452313948976</v>
      </c>
      <c r="BX20" s="30">
        <v>72.433881121793362</v>
      </c>
      <c r="BY20" s="30">
        <v>3.9199831203840003</v>
      </c>
      <c r="BZ20" s="30">
        <v>5.1899838391335997</v>
      </c>
      <c r="CA20" s="30">
        <v>1.2232141112755002</v>
      </c>
      <c r="CB20" s="30">
        <v>3.3967605699999996</v>
      </c>
      <c r="CC20" s="30">
        <v>9.4752793159449986</v>
      </c>
      <c r="CD20" s="30">
        <v>4.7514615543249992</v>
      </c>
      <c r="CE20" s="30">
        <v>9.166702258282319</v>
      </c>
      <c r="CF20" s="30">
        <v>1.7751728999999998</v>
      </c>
      <c r="CG20" s="30">
        <v>2.3840907780300835</v>
      </c>
      <c r="CH20" s="45">
        <v>5.2996528974452257</v>
      </c>
      <c r="CI20" s="27">
        <v>21.375542149830402</v>
      </c>
      <c r="CJ20" s="27">
        <v>11.561871991473105</v>
      </c>
      <c r="CK20" s="44">
        <v>10.4332940132951</v>
      </c>
      <c r="CL20" s="27">
        <v>5.4961171234949999</v>
      </c>
      <c r="CM20" s="27">
        <v>2.8208327308605519</v>
      </c>
      <c r="CN20" s="44">
        <v>0.10508471000000001</v>
      </c>
      <c r="CO20" s="27">
        <v>10.544652665853999</v>
      </c>
      <c r="CP20" s="44">
        <v>8.7238863199999983</v>
      </c>
      <c r="CQ20" s="27">
        <v>4.8643930416784631</v>
      </c>
      <c r="CR20" s="27">
        <v>1.1137339211399999</v>
      </c>
      <c r="CS20" s="27">
        <v>1.6292310030813633</v>
      </c>
      <c r="CT20" s="27">
        <v>4.2549432609630005</v>
      </c>
      <c r="CU20" s="27">
        <v>7.7981541217499997</v>
      </c>
      <c r="CV20" s="27">
        <v>8.6221662179287293</v>
      </c>
      <c r="CW20" s="27">
        <v>4.3510597765033028</v>
      </c>
      <c r="CX20" s="27">
        <v>0.96364165173000005</v>
      </c>
      <c r="CY20" s="27">
        <v>2.4611839448703869</v>
      </c>
      <c r="CZ20" s="44">
        <v>4.1134032923700001</v>
      </c>
      <c r="DA20" s="27">
        <v>7.7978425132879998</v>
      </c>
      <c r="DB20" s="27">
        <v>8.7701214057894727</v>
      </c>
      <c r="DC20" s="27">
        <v>4.5391176252310776</v>
      </c>
      <c r="DD20" s="27">
        <v>0.87467786000000003</v>
      </c>
      <c r="DE20" s="27">
        <v>2.4920108455799999</v>
      </c>
      <c r="DF20" s="27">
        <v>4.709686604362</v>
      </c>
      <c r="DG20" s="27">
        <v>21.873099359293001</v>
      </c>
      <c r="DH20" s="27">
        <v>35.886183605876532</v>
      </c>
      <c r="DI20" s="27">
        <v>4.5788202735334522</v>
      </c>
      <c r="DJ20" s="27">
        <v>0.87467786000000003</v>
      </c>
      <c r="DK20" s="27">
        <v>2.5825481080749997</v>
      </c>
      <c r="DL20" s="74">
        <v>11.417922664535999</v>
      </c>
    </row>
    <row r="21" spans="2:116" s="5" customFormat="1" x14ac:dyDescent="0.25">
      <c r="B21" s="73" t="s">
        <v>52</v>
      </c>
      <c r="C21" s="73" t="s">
        <v>122</v>
      </c>
      <c r="D21" s="73" t="s">
        <v>97</v>
      </c>
      <c r="E21" s="77">
        <v>1.3560000000000001</v>
      </c>
      <c r="F21" s="77">
        <v>1.54130157123693</v>
      </c>
      <c r="G21" s="77">
        <v>1.7112963338251399</v>
      </c>
      <c r="H21" s="62">
        <v>7.4055716061006898</v>
      </c>
      <c r="I21" s="62">
        <v>9.3743916491853589</v>
      </c>
      <c r="J21" s="62">
        <v>11.8246332570983</v>
      </c>
      <c r="K21" s="62">
        <v>13.4018995253795</v>
      </c>
      <c r="L21" s="62">
        <v>13.662163408087</v>
      </c>
      <c r="M21" s="62">
        <v>19.111488835512102</v>
      </c>
      <c r="N21" s="62">
        <v>19.873709411558597</v>
      </c>
      <c r="O21" s="62">
        <v>21.715687152463602</v>
      </c>
      <c r="P21" s="30">
        <v>24.015912105727502</v>
      </c>
      <c r="Q21" s="30">
        <v>0.67600000000000005</v>
      </c>
      <c r="R21" s="30">
        <v>1.343</v>
      </c>
      <c r="S21" s="30">
        <v>6.1669999999999998</v>
      </c>
      <c r="T21" s="30">
        <v>33.08</v>
      </c>
      <c r="U21" s="30">
        <v>35.470999999999997</v>
      </c>
      <c r="V21" s="30">
        <v>39.082999999999998</v>
      </c>
      <c r="W21" s="30">
        <v>39.884999999999998</v>
      </c>
      <c r="X21" s="30">
        <v>40.223999999999997</v>
      </c>
      <c r="Y21" s="30">
        <v>44.529000000000003</v>
      </c>
      <c r="Z21" s="30">
        <v>71.677999999999997</v>
      </c>
      <c r="AA21" s="30">
        <v>74.307000000000002</v>
      </c>
      <c r="AB21" s="30">
        <v>77.5</v>
      </c>
      <c r="AC21" s="30">
        <v>0.82699999999999996</v>
      </c>
      <c r="AD21" s="30">
        <v>1.7649999999999999</v>
      </c>
      <c r="AE21" s="30">
        <v>7.6479999999999997</v>
      </c>
      <c r="AF21" s="30">
        <v>34.552</v>
      </c>
      <c r="AG21" s="30">
        <v>37.393999999999998</v>
      </c>
      <c r="AH21" s="30">
        <v>43.603999999999999</v>
      </c>
      <c r="AI21" s="30">
        <v>45.292999999999999</v>
      </c>
      <c r="AJ21" s="30">
        <v>45.747</v>
      </c>
      <c r="AK21" s="30">
        <v>50.747999999999998</v>
      </c>
      <c r="AL21" s="30">
        <v>77.003</v>
      </c>
      <c r="AM21" s="30">
        <v>81.039000000000001</v>
      </c>
      <c r="AN21" s="30">
        <v>87.575000000000003</v>
      </c>
      <c r="AO21" s="30">
        <v>1.6779999999999999</v>
      </c>
      <c r="AP21" s="30">
        <v>2.149</v>
      </c>
      <c r="AQ21" s="30">
        <v>7.6029999999999998</v>
      </c>
      <c r="AR21" s="30">
        <v>34.317</v>
      </c>
      <c r="AS21" s="30">
        <v>38.267000000000003</v>
      </c>
      <c r="AT21" s="30">
        <v>44.265999999999998</v>
      </c>
      <c r="AU21" s="30">
        <v>47.064</v>
      </c>
      <c r="AV21" s="30">
        <v>47.465000000000003</v>
      </c>
      <c r="AW21" s="30">
        <v>53.143000000000001</v>
      </c>
      <c r="AX21" s="30">
        <v>79.763999999999996</v>
      </c>
      <c r="AY21" s="30">
        <v>83.180999999999997</v>
      </c>
      <c r="AZ21" s="30">
        <v>88.552999999999997</v>
      </c>
      <c r="BA21" s="30">
        <v>2.6379999999999999</v>
      </c>
      <c r="BB21" s="30">
        <v>3.0339999999999998</v>
      </c>
      <c r="BC21" s="30">
        <v>3.391</v>
      </c>
      <c r="BD21" s="30">
        <v>29.734000000000002</v>
      </c>
      <c r="BE21" s="30">
        <v>33.979999999999997</v>
      </c>
      <c r="BF21" s="30">
        <v>40.893999999999998</v>
      </c>
      <c r="BG21" s="30">
        <v>45.029000000000003</v>
      </c>
      <c r="BH21" s="30">
        <v>46.965000000000003</v>
      </c>
      <c r="BI21" s="30">
        <v>49.923000000000002</v>
      </c>
      <c r="BJ21" s="30">
        <v>51.726593565777833</v>
      </c>
      <c r="BK21" s="30">
        <v>51.92</v>
      </c>
      <c r="BL21" s="30">
        <v>53.234708541577007</v>
      </c>
      <c r="BM21" s="30">
        <v>0.43701566999999997</v>
      </c>
      <c r="BN21" s="30">
        <v>5.7324719000000002</v>
      </c>
      <c r="BO21" s="30">
        <v>6.5979162901845703</v>
      </c>
      <c r="BP21" s="30">
        <v>6.9361910493071246</v>
      </c>
      <c r="BQ21" s="30">
        <v>10.11409064701065</v>
      </c>
      <c r="BR21" s="30">
        <v>16.318708653744807</v>
      </c>
      <c r="BS21" s="30">
        <v>17.208408749984795</v>
      </c>
      <c r="BT21" s="30">
        <v>17.604030001969814</v>
      </c>
      <c r="BU21" s="30">
        <v>18.461418765274303</v>
      </c>
      <c r="BV21" s="30">
        <v>19.39385975634551</v>
      </c>
      <c r="BW21" s="30">
        <v>21.221734507109343</v>
      </c>
      <c r="BX21" s="30">
        <v>23.010997874676452</v>
      </c>
      <c r="BY21" s="30">
        <v>0.34229152586799999</v>
      </c>
      <c r="BZ21" s="30">
        <v>2.2920098797992003</v>
      </c>
      <c r="CA21" s="30">
        <v>0.36754008999999999</v>
      </c>
      <c r="CB21" s="30">
        <v>1.0597792675143001</v>
      </c>
      <c r="CC21" s="30">
        <v>2.8239771639290003</v>
      </c>
      <c r="CD21" s="30">
        <v>1.3627029300000002</v>
      </c>
      <c r="CE21" s="30">
        <v>2.0939229699999999</v>
      </c>
      <c r="CF21" s="30">
        <v>0.37124008999999997</v>
      </c>
      <c r="CG21" s="30">
        <v>0.90642003000000004</v>
      </c>
      <c r="CH21" s="33">
        <v>1.8790989082066027</v>
      </c>
      <c r="CI21" s="27">
        <v>3.1727189221279999</v>
      </c>
      <c r="CJ21" s="27">
        <v>4.4761560056908003</v>
      </c>
      <c r="CK21" s="44">
        <v>4.3583511500000007</v>
      </c>
      <c r="CL21" s="27">
        <v>0.46897054030200003</v>
      </c>
      <c r="CM21" s="27">
        <v>1.3050815200000001</v>
      </c>
      <c r="CN21" s="44">
        <v>4.7908965500000003</v>
      </c>
      <c r="CO21" s="27">
        <v>4.2340730308070009</v>
      </c>
      <c r="CP21" s="44">
        <v>4.359957801268</v>
      </c>
      <c r="CQ21" s="27">
        <v>2.37196162</v>
      </c>
      <c r="CR21" s="44">
        <v>1.073410076312</v>
      </c>
      <c r="CS21" s="27">
        <v>1.0379522492682625</v>
      </c>
      <c r="CT21" s="27">
        <v>8.934899413099</v>
      </c>
      <c r="CU21" s="27">
        <v>3.443029956293</v>
      </c>
      <c r="CV21" s="27">
        <v>4.3768098599999998</v>
      </c>
      <c r="CW21" s="27">
        <v>9.0218473243373172</v>
      </c>
      <c r="CX21" s="27">
        <v>0.85536657319000009</v>
      </c>
      <c r="CY21" s="27">
        <v>1.0896742399999999</v>
      </c>
      <c r="CZ21" s="27">
        <v>16.587091103828001</v>
      </c>
      <c r="DA21" s="27">
        <v>7.358540836499043</v>
      </c>
      <c r="DB21" s="27">
        <v>4.2432890400000014</v>
      </c>
      <c r="DC21" s="27">
        <v>19.7168535904</v>
      </c>
      <c r="DD21" s="27">
        <v>1.1380898599999998</v>
      </c>
      <c r="DE21" s="27">
        <v>1.4931761162320001</v>
      </c>
      <c r="DF21" s="27">
        <v>7.3315574730040014</v>
      </c>
      <c r="DG21" s="27">
        <v>11.524963512436507</v>
      </c>
      <c r="DH21" s="27">
        <v>4.4697877009467799</v>
      </c>
      <c r="DI21" s="27">
        <v>20.556961928240678</v>
      </c>
      <c r="DJ21" s="27">
        <v>1.3461339800000001</v>
      </c>
      <c r="DK21" s="27">
        <v>7.0138135604397798</v>
      </c>
      <c r="DL21" s="74">
        <v>10.575169045935001</v>
      </c>
    </row>
    <row r="22" spans="2:116" s="5" customFormat="1" x14ac:dyDescent="0.25">
      <c r="B22" s="73" t="s">
        <v>71</v>
      </c>
      <c r="C22" s="73" t="s">
        <v>82</v>
      </c>
      <c r="D22" s="73" t="s">
        <v>98</v>
      </c>
      <c r="E22" s="77">
        <v>0.70819332736731089</v>
      </c>
      <c r="F22" s="77">
        <v>0.73053009597560981</v>
      </c>
      <c r="G22" s="77">
        <v>0.73054264998178509</v>
      </c>
      <c r="H22" s="77">
        <v>20.67</v>
      </c>
      <c r="I22" s="77">
        <v>20.956661831916307</v>
      </c>
      <c r="J22" s="77">
        <v>21.239441832624554</v>
      </c>
      <c r="K22" s="77">
        <v>22.61471855943406</v>
      </c>
      <c r="L22" s="77">
        <v>22.683</v>
      </c>
      <c r="M22" s="77">
        <v>22.719167012756152</v>
      </c>
      <c r="N22" s="77">
        <v>22.83146576517801</v>
      </c>
      <c r="O22" s="77">
        <v>22.899000000000001</v>
      </c>
      <c r="P22" s="30">
        <v>23.129000000000001</v>
      </c>
      <c r="Q22" s="30">
        <v>0.58599999999999997</v>
      </c>
      <c r="R22" s="30">
        <v>0.6</v>
      </c>
      <c r="S22" s="30">
        <v>0.83099999999999996</v>
      </c>
      <c r="T22" s="30">
        <v>1.036</v>
      </c>
      <c r="U22" s="30">
        <v>1.111</v>
      </c>
      <c r="V22" s="30">
        <v>1.498</v>
      </c>
      <c r="W22" s="30">
        <v>1.9039999999999999</v>
      </c>
      <c r="X22" s="30">
        <v>2.7879999999999998</v>
      </c>
      <c r="Y22" s="30">
        <v>2.8580000000000001</v>
      </c>
      <c r="Z22" s="30">
        <v>3.3010000000000002</v>
      </c>
      <c r="AA22" s="30">
        <v>3.3730000000000002</v>
      </c>
      <c r="AB22" s="30">
        <v>3.4870000000000001</v>
      </c>
      <c r="AC22" s="30">
        <v>0.188</v>
      </c>
      <c r="AD22" s="30">
        <v>0.45</v>
      </c>
      <c r="AE22" s="30">
        <v>1.0009999999999999</v>
      </c>
      <c r="AF22" s="30">
        <v>1.123</v>
      </c>
      <c r="AG22" s="30">
        <v>1.121</v>
      </c>
      <c r="AH22" s="30">
        <v>2.33</v>
      </c>
      <c r="AI22" s="30">
        <v>2.8570000000000002</v>
      </c>
      <c r="AJ22" s="30">
        <v>2.8570000000000002</v>
      </c>
      <c r="AK22" s="30">
        <v>3.2429999999999999</v>
      </c>
      <c r="AL22" s="30">
        <v>3.2360000000000002</v>
      </c>
      <c r="AM22" s="30">
        <v>3.2789999999999999</v>
      </c>
      <c r="AN22" s="30">
        <v>3.698</v>
      </c>
      <c r="AO22" s="30">
        <v>0.54300000000000004</v>
      </c>
      <c r="AP22" s="30">
        <v>0.58099999999999996</v>
      </c>
      <c r="AQ22" s="30">
        <v>0.85</v>
      </c>
      <c r="AR22" s="30">
        <v>1.0209999999999999</v>
      </c>
      <c r="AS22" s="30">
        <v>1.133</v>
      </c>
      <c r="AT22" s="30">
        <v>1.2689999999999999</v>
      </c>
      <c r="AU22" s="30">
        <v>2.504</v>
      </c>
      <c r="AV22" s="30">
        <v>3.633</v>
      </c>
      <c r="AW22" s="30">
        <v>3.91</v>
      </c>
      <c r="AX22" s="30">
        <v>4.6230000000000002</v>
      </c>
      <c r="AY22" s="30">
        <v>4.8490000000000002</v>
      </c>
      <c r="AZ22" s="30">
        <v>5.9080000000000004</v>
      </c>
      <c r="BA22" s="30">
        <v>0.26600000000000001</v>
      </c>
      <c r="BB22" s="30">
        <v>0.497</v>
      </c>
      <c r="BC22" s="30">
        <v>0.57599999999999996</v>
      </c>
      <c r="BD22" s="30">
        <v>0.71899999999999997</v>
      </c>
      <c r="BE22" s="30">
        <v>1.018</v>
      </c>
      <c r="BF22" s="30">
        <v>1.0840000000000001</v>
      </c>
      <c r="BG22" s="30">
        <v>3.827</v>
      </c>
      <c r="BH22" s="30">
        <v>4.2859999999999996</v>
      </c>
      <c r="BI22" s="30">
        <v>4.28</v>
      </c>
      <c r="BJ22" s="30">
        <v>5.22</v>
      </c>
      <c r="BK22" s="30">
        <v>5.4606505900143096</v>
      </c>
      <c r="BL22" s="30">
        <v>6.4489575212183743</v>
      </c>
      <c r="BM22" s="30">
        <v>0.27604149</v>
      </c>
      <c r="BN22" s="30">
        <v>0.53644317000000008</v>
      </c>
      <c r="BO22" s="30">
        <v>1.4267588512056739</v>
      </c>
      <c r="BP22" s="30">
        <v>1.6305524212056739</v>
      </c>
      <c r="BQ22" s="30">
        <v>2.0309414812056739</v>
      </c>
      <c r="BR22" s="30">
        <v>2.328845222824337</v>
      </c>
      <c r="BS22" s="30">
        <v>2.8315111812050033</v>
      </c>
      <c r="BT22" s="30">
        <v>2.8664403639372598</v>
      </c>
      <c r="BU22" s="30">
        <v>3.0723922919570867</v>
      </c>
      <c r="BV22" s="30">
        <v>3.5092641754472158</v>
      </c>
      <c r="BW22" s="30">
        <v>3.62560156553945</v>
      </c>
      <c r="BX22" s="30">
        <v>3.9910123671708724</v>
      </c>
      <c r="BY22" s="30">
        <v>0.24346190999999998</v>
      </c>
      <c r="BZ22" s="30">
        <v>0.25262849999999998</v>
      </c>
      <c r="CA22" s="30">
        <v>1.1477157405900001E-2</v>
      </c>
      <c r="CB22" s="30">
        <v>0.30933804999999998</v>
      </c>
      <c r="CC22" s="30">
        <v>0.66665319000000001</v>
      </c>
      <c r="CD22" s="30">
        <v>0.19619328396899999</v>
      </c>
      <c r="CE22" s="30">
        <v>0.36033502460911859</v>
      </c>
      <c r="CF22" s="30">
        <v>0.16850935</v>
      </c>
      <c r="CG22" s="30">
        <v>4.6350882616748849E-2</v>
      </c>
      <c r="CH22" s="33">
        <v>0.45085338000000008</v>
      </c>
      <c r="CI22" s="27">
        <v>0.10905788000000001</v>
      </c>
      <c r="CJ22" s="27">
        <v>0.63263447047588062</v>
      </c>
      <c r="CK22" s="44">
        <v>0.69189964917464852</v>
      </c>
      <c r="CL22" s="27">
        <v>0.16239428600000003</v>
      </c>
      <c r="CM22" s="27">
        <v>0.18065218289229673</v>
      </c>
      <c r="CN22" s="44">
        <v>0.22336221000000001</v>
      </c>
      <c r="CO22" s="27">
        <v>0.33660245939800004</v>
      </c>
      <c r="CP22" s="44">
        <v>5.0159300000000004E-2</v>
      </c>
      <c r="CQ22" s="27">
        <v>0.11014548</v>
      </c>
      <c r="CR22" s="27">
        <v>0.28375805999999998</v>
      </c>
      <c r="CS22" s="27">
        <v>2.5173060000000001E-2</v>
      </c>
      <c r="CT22" s="27">
        <v>0.32191629748799994</v>
      </c>
      <c r="CU22" s="27">
        <v>0.17275587095600001</v>
      </c>
      <c r="CV22" s="27">
        <v>6.7734887092154565</v>
      </c>
      <c r="CW22" s="27">
        <v>0.15780358000000003</v>
      </c>
      <c r="CX22" s="27">
        <v>0.27653128000000005</v>
      </c>
      <c r="CY22" s="27">
        <v>0.17864930935554196</v>
      </c>
      <c r="CZ22" s="27">
        <v>0.20327413451599999</v>
      </c>
      <c r="DA22" s="27">
        <v>0.19630561999999999</v>
      </c>
      <c r="DB22" s="27">
        <v>8.5705283157894732E-2</v>
      </c>
      <c r="DC22" s="27">
        <v>0.25117330335493826</v>
      </c>
      <c r="DD22" s="27">
        <v>0.25975715999999999</v>
      </c>
      <c r="DE22" s="27">
        <v>2.366327E-2</v>
      </c>
      <c r="DF22" s="27">
        <v>7.7611598963379977</v>
      </c>
      <c r="DG22" s="27">
        <v>0.21024052000000001</v>
      </c>
      <c r="DH22" s="27">
        <v>8.4848290000000007E-2</v>
      </c>
      <c r="DI22" s="27">
        <v>0.10672203472425232</v>
      </c>
      <c r="DJ22" s="27">
        <v>0.25739743999999998</v>
      </c>
      <c r="DK22" s="27">
        <v>1.664562E-2</v>
      </c>
      <c r="DL22" s="74">
        <v>0.156991260316</v>
      </c>
    </row>
    <row r="23" spans="2:116" s="79" customFormat="1" ht="15" customHeight="1" x14ac:dyDescent="0.25">
      <c r="B23" s="69" t="s">
        <v>64</v>
      </c>
      <c r="C23" s="69" t="s">
        <v>19</v>
      </c>
      <c r="D23" s="69" t="s">
        <v>99</v>
      </c>
      <c r="E23" s="70">
        <v>3730.3451040266323</v>
      </c>
      <c r="F23" s="70">
        <v>3731.2995385720078</v>
      </c>
      <c r="G23" s="70">
        <v>3883.5547244314394</v>
      </c>
      <c r="H23" s="70">
        <v>4084.3954605536192</v>
      </c>
      <c r="I23" s="70">
        <v>4010.2048597083344</v>
      </c>
      <c r="J23" s="70">
        <v>3721.8045796540105</v>
      </c>
      <c r="K23" s="70">
        <v>3707.1311284990165</v>
      </c>
      <c r="L23" s="70">
        <v>3752.0639392209455</v>
      </c>
      <c r="M23" s="70">
        <v>3930.9680668726041</v>
      </c>
      <c r="N23" s="70">
        <v>3854.1173532900903</v>
      </c>
      <c r="O23" s="70">
        <v>4176.2636559352895</v>
      </c>
      <c r="P23" s="54">
        <v>4207.5640206125681</v>
      </c>
      <c r="Q23" s="54">
        <v>4375.314802122889</v>
      </c>
      <c r="R23" s="54">
        <v>4379.9952633291459</v>
      </c>
      <c r="S23" s="54">
        <v>4394.5214509508614</v>
      </c>
      <c r="T23" s="54">
        <v>4438.5407842964432</v>
      </c>
      <c r="U23" s="54">
        <v>4548.997511247755</v>
      </c>
      <c r="V23" s="54">
        <v>4664.9354136741485</v>
      </c>
      <c r="W23" s="54">
        <v>4965.5841078546373</v>
      </c>
      <c r="X23" s="54">
        <v>5014.6527906397787</v>
      </c>
      <c r="Y23" s="54">
        <v>5223.7825552119257</v>
      </c>
      <c r="Z23" s="54">
        <v>5262.2492559166731</v>
      </c>
      <c r="AA23" s="54">
        <v>5336.7929044588236</v>
      </c>
      <c r="AB23" s="54">
        <v>5439.8745888911753</v>
      </c>
      <c r="AC23" s="54">
        <v>5543.6753079186856</v>
      </c>
      <c r="AD23" s="54">
        <v>5483.5822701167244</v>
      </c>
      <c r="AE23" s="54">
        <v>5519.1467710993848</v>
      </c>
      <c r="AF23" s="54">
        <v>5662.0105816156292</v>
      </c>
      <c r="AG23" s="54">
        <v>5698.2322662806801</v>
      </c>
      <c r="AH23" s="54">
        <v>5711.0577194748103</v>
      </c>
      <c r="AI23" s="54">
        <v>5632.2857140612714</v>
      </c>
      <c r="AJ23" s="54">
        <v>5659.2346425018022</v>
      </c>
      <c r="AK23" s="54">
        <v>5668.8055400415078</v>
      </c>
      <c r="AL23" s="54">
        <v>5689.9584444874681</v>
      </c>
      <c r="AM23" s="54">
        <v>5670.7276217263716</v>
      </c>
      <c r="AN23" s="54">
        <v>5800.3864562377466</v>
      </c>
      <c r="AO23" s="54">
        <v>6509.3796922509382</v>
      </c>
      <c r="AP23" s="54">
        <v>6746.8289577874311</v>
      </c>
      <c r="AQ23" s="54">
        <v>6482.8712997892935</v>
      </c>
      <c r="AR23" s="54">
        <v>6858.2754259734484</v>
      </c>
      <c r="AS23" s="54">
        <v>7206.7221038372445</v>
      </c>
      <c r="AT23" s="54">
        <v>7188.7639789389859</v>
      </c>
      <c r="AU23" s="54">
        <v>7143.3584753048917</v>
      </c>
      <c r="AV23" s="54">
        <v>7276.1190409740984</v>
      </c>
      <c r="AW23" s="54">
        <v>7299.2480313994211</v>
      </c>
      <c r="AX23" s="54">
        <v>7406.5906259670555</v>
      </c>
      <c r="AY23" s="54">
        <v>7399.1019667687651</v>
      </c>
      <c r="AZ23" s="54">
        <v>7570.4684865433919</v>
      </c>
      <c r="BA23" s="54">
        <v>6998.8752867764497</v>
      </c>
      <c r="BB23" s="54">
        <v>7007.0039194025303</v>
      </c>
      <c r="BC23" s="54">
        <v>7306.6379151461379</v>
      </c>
      <c r="BD23" s="54">
        <v>12220.704292942906</v>
      </c>
      <c r="BE23" s="54">
        <v>13085.478249152475</v>
      </c>
      <c r="BF23" s="54">
        <v>13492.731842604466</v>
      </c>
      <c r="BG23" s="54">
        <v>13879.929095712212</v>
      </c>
      <c r="BH23" s="54">
        <v>13904.974086297761</v>
      </c>
      <c r="BI23" s="54">
        <v>16346.609011931825</v>
      </c>
      <c r="BJ23" s="54">
        <v>16215.209222601628</v>
      </c>
      <c r="BK23" s="54">
        <v>16716.871676191018</v>
      </c>
      <c r="BL23" s="54">
        <f>17000961216.103/1000000</f>
        <v>17000.961216103002</v>
      </c>
      <c r="BM23" s="54">
        <v>16719.446872747594</v>
      </c>
      <c r="BN23" s="54">
        <v>16723.37277297306</v>
      </c>
      <c r="BO23" s="54">
        <v>16719.623922750627</v>
      </c>
      <c r="BP23" s="54">
        <v>16709.594988804343</v>
      </c>
      <c r="BQ23" s="54">
        <v>16734.300065551794</v>
      </c>
      <c r="BR23" s="54">
        <v>17029.281330607875</v>
      </c>
      <c r="BS23" s="54">
        <v>17013.9347247886</v>
      </c>
      <c r="BT23" s="54">
        <v>17282.005879720269</v>
      </c>
      <c r="BU23" s="54">
        <v>16450.424037245939</v>
      </c>
      <c r="BV23" s="54">
        <v>16399.4287877893</v>
      </c>
      <c r="BW23" s="54">
        <v>16383.481429975356</v>
      </c>
      <c r="BX23" s="55">
        <f>21024064526.6174/1000000</f>
        <v>21024.0645266174</v>
      </c>
      <c r="BY23" s="55">
        <v>20732.542182832658</v>
      </c>
      <c r="BZ23" s="55">
        <v>20865.760693544013</v>
      </c>
      <c r="CA23" s="55">
        <v>21018.299812020901</v>
      </c>
      <c r="CB23" s="55">
        <v>20558.395594735637</v>
      </c>
      <c r="CC23" s="55">
        <v>20681.956816258531</v>
      </c>
      <c r="CD23" s="55">
        <v>21051.922206897514</v>
      </c>
      <c r="CE23" s="55">
        <v>22048.605624656946</v>
      </c>
      <c r="CF23" s="54">
        <v>22518.67324933604</v>
      </c>
      <c r="CG23" s="54">
        <v>22843.841422277168</v>
      </c>
      <c r="CH23" s="56">
        <v>23896.12595122623</v>
      </c>
      <c r="CI23" s="63">
        <v>25170.391831591398</v>
      </c>
      <c r="CJ23" s="56">
        <v>25285.576117786946</v>
      </c>
      <c r="CK23" s="56">
        <v>25510.193432719843</v>
      </c>
      <c r="CL23" s="56">
        <v>25423.173446163793</v>
      </c>
      <c r="CM23" s="57">
        <v>26405.381487364783</v>
      </c>
      <c r="CN23" s="57">
        <v>27217.435434415063</v>
      </c>
      <c r="CO23" s="57">
        <v>26900.06348217342</v>
      </c>
      <c r="CP23" s="57">
        <v>26849.92021309365</v>
      </c>
      <c r="CQ23" s="56">
        <v>27341.826029967222</v>
      </c>
      <c r="CR23" s="56">
        <v>27294.424688381037</v>
      </c>
      <c r="CS23" s="56">
        <v>27311.240730922113</v>
      </c>
      <c r="CT23" s="56">
        <v>26238.873260368429</v>
      </c>
      <c r="CU23" s="56">
        <v>25819.228267063696</v>
      </c>
      <c r="CV23" s="57">
        <v>24887.870090365232</v>
      </c>
      <c r="CW23" s="57">
        <v>24641.398707942459</v>
      </c>
      <c r="CX23" s="58">
        <v>24116.462973158439</v>
      </c>
      <c r="CY23" s="57">
        <v>23117.459705146633</v>
      </c>
      <c r="CZ23" s="57">
        <v>22772.618657056566</v>
      </c>
      <c r="DA23" s="57">
        <v>21828.542499700186</v>
      </c>
      <c r="DB23" s="56">
        <v>21825.610090633207</v>
      </c>
      <c r="DC23" s="57">
        <v>21352.187060843175</v>
      </c>
      <c r="DD23" s="57">
        <v>20838.536296368948</v>
      </c>
      <c r="DE23" s="57">
        <v>21444.879502150827</v>
      </c>
      <c r="DF23" s="57">
        <v>21822.126249131219</v>
      </c>
      <c r="DG23" s="57">
        <v>21472.309251285133</v>
      </c>
      <c r="DH23" s="57">
        <v>21748.6401478318</v>
      </c>
      <c r="DI23" s="57">
        <v>30788.535173659569</v>
      </c>
      <c r="DJ23" s="56">
        <v>29807.885336981526</v>
      </c>
      <c r="DK23" s="57">
        <v>29901.33870834468</v>
      </c>
      <c r="DL23" s="78">
        <v>30635.142039270297</v>
      </c>
    </row>
    <row r="24" spans="2:116" s="5" customFormat="1" x14ac:dyDescent="0.25">
      <c r="B24" s="73" t="s">
        <v>119</v>
      </c>
      <c r="C24" s="73" t="s">
        <v>85</v>
      </c>
      <c r="D24" s="73" t="s">
        <v>116</v>
      </c>
      <c r="E24" s="62">
        <v>2509.7780712683334</v>
      </c>
      <c r="F24" s="62">
        <v>2509.7780712683334</v>
      </c>
      <c r="G24" s="62">
        <v>2509.7780712683334</v>
      </c>
      <c r="H24" s="62">
        <v>2675.1526755706263</v>
      </c>
      <c r="I24" s="62">
        <v>2765.5985341329192</v>
      </c>
      <c r="J24" s="62">
        <v>2488.5087655652119</v>
      </c>
      <c r="K24" s="62">
        <v>2481.418996997505</v>
      </c>
      <c r="L24" s="62">
        <v>2474.3292284297977</v>
      </c>
      <c r="M24" s="62">
        <v>2578.3127997320903</v>
      </c>
      <c r="N24" s="62">
        <v>2460.1496912943835</v>
      </c>
      <c r="O24" s="62">
        <v>2453.0599227266757</v>
      </c>
      <c r="P24" s="30">
        <v>2445.9701541589689</v>
      </c>
      <c r="Q24" s="30">
        <v>2438.8803855912615</v>
      </c>
      <c r="R24" s="30">
        <v>2431.7906169995545</v>
      </c>
      <c r="S24" s="30">
        <v>2452.5235979838476</v>
      </c>
      <c r="T24" s="30">
        <v>2417.61107988814</v>
      </c>
      <c r="U24" s="30">
        <v>2410.5213113204336</v>
      </c>
      <c r="V24" s="30">
        <v>2403.4315427527258</v>
      </c>
      <c r="W24" s="30">
        <v>2396.3417741850185</v>
      </c>
      <c r="X24" s="30">
        <v>2389.2520056173116</v>
      </c>
      <c r="Y24" s="30">
        <v>2382.1622370496043</v>
      </c>
      <c r="Z24" s="30">
        <v>2375.0724684818974</v>
      </c>
      <c r="AA24" s="30">
        <v>2367.9826999141901</v>
      </c>
      <c r="AB24" s="30">
        <v>2360.8929313464832</v>
      </c>
      <c r="AC24" s="30">
        <v>2352.826886062524</v>
      </c>
      <c r="AD24" s="30">
        <v>2352.7739553971846</v>
      </c>
      <c r="AE24" s="30">
        <v>2380.1775644518457</v>
      </c>
      <c r="AF24" s="30">
        <v>2352.6680940665069</v>
      </c>
      <c r="AG24" s="30">
        <v>2352.615163401168</v>
      </c>
      <c r="AH24" s="30">
        <v>2352.5622327358283</v>
      </c>
      <c r="AI24" s="30">
        <v>2352.5093020704894</v>
      </c>
      <c r="AJ24" s="30">
        <v>2352.4563714051505</v>
      </c>
      <c r="AK24" s="30">
        <v>2352.4034407398117</v>
      </c>
      <c r="AL24" s="30">
        <v>2352.3505100744728</v>
      </c>
      <c r="AM24" s="30">
        <v>2352.2975794091335</v>
      </c>
      <c r="AN24" s="30">
        <v>2352.2446487437946</v>
      </c>
      <c r="AO24" s="30">
        <v>3030.1466318084745</v>
      </c>
      <c r="AP24" s="30">
        <v>3274.2285428531354</v>
      </c>
      <c r="AQ24" s="30">
        <v>3030.0407704777967</v>
      </c>
      <c r="AR24" s="30">
        <v>3029.9878398124574</v>
      </c>
      <c r="AS24" s="30">
        <v>3029.9349091471186</v>
      </c>
      <c r="AT24" s="30">
        <v>3029.8819784817797</v>
      </c>
      <c r="AU24" s="30">
        <v>3029.8290478164404</v>
      </c>
      <c r="AV24" s="30">
        <v>3011.675417151102</v>
      </c>
      <c r="AW24" s="30">
        <v>3014.8664864857624</v>
      </c>
      <c r="AX24" s="30">
        <v>3301.6853473704236</v>
      </c>
      <c r="AY24" s="30">
        <v>3614.770985615085</v>
      </c>
      <c r="AZ24" s="30">
        <v>3661.1180605297459</v>
      </c>
      <c r="BA24" s="30">
        <v>3661.0651298644066</v>
      </c>
      <c r="BB24" s="30">
        <v>3661.0121991990677</v>
      </c>
      <c r="BC24" s="30">
        <v>3860.5817563737287</v>
      </c>
      <c r="BD24" s="30">
        <v>8731.5378013999998</v>
      </c>
      <c r="BE24" s="30">
        <v>9573.1913299400003</v>
      </c>
      <c r="BF24" s="30">
        <v>9573.1913299400003</v>
      </c>
      <c r="BG24" s="30">
        <v>9573.1913299400003</v>
      </c>
      <c r="BH24" s="30">
        <v>9573.1913299400003</v>
      </c>
      <c r="BI24" s="30">
        <v>9573.1913299400003</v>
      </c>
      <c r="BJ24" s="30">
        <v>9573.1913299400003</v>
      </c>
      <c r="BK24" s="30">
        <v>9823.1913299400003</v>
      </c>
      <c r="BL24" s="30">
        <v>9823.1913299400003</v>
      </c>
      <c r="BM24" s="30">
        <v>9823.1913299400003</v>
      </c>
      <c r="BN24" s="30">
        <v>9823.1913299400003</v>
      </c>
      <c r="BO24" s="30">
        <v>9823.1913299400003</v>
      </c>
      <c r="BP24" s="30">
        <v>9823.1913299400003</v>
      </c>
      <c r="BQ24" s="30">
        <v>9823.1913299400003</v>
      </c>
      <c r="BR24" s="30">
        <v>10073.19132994</v>
      </c>
      <c r="BS24" s="30">
        <v>10073.19132994</v>
      </c>
      <c r="BT24" s="30">
        <v>10073.19132994</v>
      </c>
      <c r="BU24" s="30">
        <v>10073.19132994</v>
      </c>
      <c r="BV24" s="30">
        <v>10073.19132994</v>
      </c>
      <c r="BW24" s="30">
        <v>10073.19132994</v>
      </c>
      <c r="BX24" s="34">
        <v>11052.553339289141</v>
      </c>
      <c r="BY24" s="34">
        <v>11139.511929006094</v>
      </c>
      <c r="BZ24" s="34">
        <v>11177.296048235894</v>
      </c>
      <c r="CA24" s="34">
        <v>11239.39182990697</v>
      </c>
      <c r="CB24" s="34">
        <v>11093.112072517661</v>
      </c>
      <c r="CC24" s="34">
        <v>11177.340423527961</v>
      </c>
      <c r="CD24" s="34">
        <v>11140.17908745792</v>
      </c>
      <c r="CE24" s="34">
        <v>11201.540007457919</v>
      </c>
      <c r="CF24" s="30">
        <v>11262.717212457919</v>
      </c>
      <c r="CG24" s="30">
        <v>11213.769174996714</v>
      </c>
      <c r="CH24" s="27">
        <v>11274.578949355118</v>
      </c>
      <c r="CI24" s="43">
        <v>11335.205008383136</v>
      </c>
      <c r="CJ24" s="27">
        <v>11249.800333440766</v>
      </c>
      <c r="CK24" s="27">
        <v>11310.058961808007</v>
      </c>
      <c r="CL24" s="37">
        <v>11148.76690943486</v>
      </c>
      <c r="CM24" s="27">
        <v>11208.658107141326</v>
      </c>
      <c r="CN24" s="27">
        <v>11268.365589517403</v>
      </c>
      <c r="CO24" s="27">
        <v>11068.493200633093</v>
      </c>
      <c r="CP24" s="27">
        <v>11127.833252348395</v>
      </c>
      <c r="CQ24" s="27">
        <v>11186.98958873331</v>
      </c>
      <c r="CR24" s="27">
        <v>10994.290882497833</v>
      </c>
      <c r="CS24" s="37">
        <v>11228.24752207</v>
      </c>
      <c r="CT24" s="37">
        <v>10066.169922069999</v>
      </c>
      <c r="CU24" s="27">
        <v>10066.169922069999</v>
      </c>
      <c r="CV24" s="27">
        <v>9291.4515220699996</v>
      </c>
      <c r="CW24" s="27">
        <v>9291.4515220699996</v>
      </c>
      <c r="CX24" s="27">
        <v>9144.7722570586975</v>
      </c>
      <c r="CY24" s="27">
        <v>9144.7722570586975</v>
      </c>
      <c r="CZ24" s="27">
        <v>9144.7722570586975</v>
      </c>
      <c r="DA24" s="37">
        <v>9029.059619258891</v>
      </c>
      <c r="DB24" s="27">
        <v>9029.059619258891</v>
      </c>
      <c r="DC24" s="27">
        <v>8924.7533595417426</v>
      </c>
      <c r="DD24" s="27">
        <v>8924.7533595417426</v>
      </c>
      <c r="DE24" s="27">
        <v>8924.7533595417426</v>
      </c>
      <c r="DF24" s="27">
        <v>8924.7533595417426</v>
      </c>
      <c r="DG24" s="27">
        <v>8778.0740945304387</v>
      </c>
      <c r="DH24" s="27">
        <v>8778.0740945304387</v>
      </c>
      <c r="DI24" s="27">
        <v>18054.847075580437</v>
      </c>
      <c r="DJ24" s="27">
        <v>16939.933178063486</v>
      </c>
      <c r="DK24" s="38">
        <v>16939.933178063486</v>
      </c>
      <c r="DL24" s="33">
        <v>17052.818730198898</v>
      </c>
    </row>
    <row r="25" spans="2:116" s="2" customFormat="1" x14ac:dyDescent="0.25">
      <c r="B25" s="73" t="s">
        <v>120</v>
      </c>
      <c r="C25" s="73" t="s">
        <v>84</v>
      </c>
      <c r="D25" s="73" t="s">
        <v>117</v>
      </c>
      <c r="E25" s="62">
        <v>570.53311522802801</v>
      </c>
      <c r="F25" s="62">
        <v>571.00138070864796</v>
      </c>
      <c r="G25" s="62">
        <v>604.93423093463127</v>
      </c>
      <c r="H25" s="62">
        <v>611.98806700604291</v>
      </c>
      <c r="I25" s="62">
        <v>639.73782814698063</v>
      </c>
      <c r="J25" s="62">
        <v>642.67389323888074</v>
      </c>
      <c r="K25" s="62">
        <v>631.94339230487526</v>
      </c>
      <c r="L25" s="62">
        <v>690.58755841131403</v>
      </c>
      <c r="M25" s="62">
        <v>757.83333286622258</v>
      </c>
      <c r="N25" s="62">
        <v>822.22518932264063</v>
      </c>
      <c r="O25" s="62">
        <v>1116.3126035319995</v>
      </c>
      <c r="P25" s="30">
        <v>1125.5294087451473</v>
      </c>
      <c r="Q25" s="30">
        <v>1307.9828353740802</v>
      </c>
      <c r="R25" s="30">
        <v>1329.2636283102906</v>
      </c>
      <c r="S25" s="30">
        <v>1337.4557378670722</v>
      </c>
      <c r="T25" s="30">
        <v>1335.4885162241108</v>
      </c>
      <c r="U25" s="30">
        <v>1392.3111716137705</v>
      </c>
      <c r="V25" s="30">
        <v>1526.6518948225939</v>
      </c>
      <c r="W25" s="30">
        <v>1815.5848095079707</v>
      </c>
      <c r="X25" s="30">
        <v>1868.2111127851344</v>
      </c>
      <c r="Y25" s="30">
        <v>2084.5177693907472</v>
      </c>
      <c r="Z25" s="30">
        <v>2123.3948340573452</v>
      </c>
      <c r="AA25" s="30">
        <v>2074.3748725270889</v>
      </c>
      <c r="AB25" s="30">
        <v>2182.424643756317</v>
      </c>
      <c r="AC25" s="30">
        <v>2345.8113230980889</v>
      </c>
      <c r="AD25" s="30">
        <v>2340.496302760389</v>
      </c>
      <c r="AE25" s="30">
        <v>2345.8052924992294</v>
      </c>
      <c r="AF25" s="30">
        <v>2517.7015261219453</v>
      </c>
      <c r="AG25" s="30">
        <v>2538.1882410565145</v>
      </c>
      <c r="AH25" s="30">
        <v>2555.5949348434865</v>
      </c>
      <c r="AI25" s="30">
        <v>2478.3816036686217</v>
      </c>
      <c r="AJ25" s="30">
        <v>2509.5152134441614</v>
      </c>
      <c r="AK25" s="30">
        <v>2498.0358307534889</v>
      </c>
      <c r="AL25" s="30">
        <v>2509.2675478165775</v>
      </c>
      <c r="AM25" s="30">
        <v>2514.5112835414902</v>
      </c>
      <c r="AN25" s="30">
        <v>2614.1484799714599</v>
      </c>
      <c r="AO25" s="30">
        <v>2625.505792046245</v>
      </c>
      <c r="AP25" s="30">
        <v>2616.9611811686455</v>
      </c>
      <c r="AQ25" s="30">
        <v>2608.5840254526997</v>
      </c>
      <c r="AR25" s="30">
        <v>2980.5563528386797</v>
      </c>
      <c r="AS25" s="30">
        <v>3306.0225037490277</v>
      </c>
      <c r="AT25" s="30">
        <v>3294.6561530461822</v>
      </c>
      <c r="AU25" s="30">
        <v>3274.8094546235675</v>
      </c>
      <c r="AV25" s="30">
        <v>3361.8839503471609</v>
      </c>
      <c r="AW25" s="30">
        <v>3372.1449538409506</v>
      </c>
      <c r="AX25" s="30">
        <v>3160.9273279171116</v>
      </c>
      <c r="AY25" s="30">
        <v>2877.9699511779527</v>
      </c>
      <c r="AZ25" s="30">
        <v>2978.2461876162233</v>
      </c>
      <c r="BA25" s="30">
        <v>2360.7616861723318</v>
      </c>
      <c r="BB25" s="30">
        <v>2365.0126361293492</v>
      </c>
      <c r="BC25" s="30">
        <v>2418.6555917786691</v>
      </c>
      <c r="BD25" s="30">
        <v>2435.0279650593889</v>
      </c>
      <c r="BE25" s="30">
        <v>2440.2253800403373</v>
      </c>
      <c r="BF25" s="30">
        <v>2816.1811470016028</v>
      </c>
      <c r="BG25" s="30">
        <v>3008.4897552954335</v>
      </c>
      <c r="BH25" s="30">
        <v>3027.1765556028436</v>
      </c>
      <c r="BI25" s="30">
        <v>4908.3093926677448</v>
      </c>
      <c r="BJ25" s="30">
        <v>4758.4526460183142</v>
      </c>
      <c r="BK25" s="30">
        <v>4739.3154771542995</v>
      </c>
      <c r="BL25" s="30">
        <v>3879.8742622150717</v>
      </c>
      <c r="BM25" s="30">
        <v>4689.8123705171856</v>
      </c>
      <c r="BN25" s="30">
        <v>4662.5879551423941</v>
      </c>
      <c r="BO25" s="30">
        <v>4635.3635397676026</v>
      </c>
      <c r="BP25" s="30">
        <v>4608.1391243928119</v>
      </c>
      <c r="BQ25" s="30">
        <v>4580.9147090180213</v>
      </c>
      <c r="BR25" s="30">
        <v>4559.8510079289445</v>
      </c>
      <c r="BS25" s="30">
        <v>4544.7506268202014</v>
      </c>
      <c r="BT25" s="30">
        <v>4490.9318235257533</v>
      </c>
      <c r="BU25" s="30">
        <v>3861.0218110888468</v>
      </c>
      <c r="BV25" s="30">
        <v>3832.126804525516</v>
      </c>
      <c r="BW25" s="30">
        <v>3818.3388694892024</v>
      </c>
      <c r="BX25" s="34">
        <v>4520.3521687600842</v>
      </c>
      <c r="BY25" s="34">
        <v>4533.0796363969257</v>
      </c>
      <c r="BZ25" s="34">
        <v>4505.3023414693162</v>
      </c>
      <c r="CA25" s="34">
        <v>4472.5788937862671</v>
      </c>
      <c r="CB25" s="34">
        <v>4274.6831562136576</v>
      </c>
      <c r="CC25" s="34">
        <v>4185.4804508497245</v>
      </c>
      <c r="CD25" s="34">
        <v>4274.6413913579463</v>
      </c>
      <c r="CE25" s="34">
        <v>4544.1391892735128</v>
      </c>
      <c r="CF25" s="30">
        <v>4661.0271997114651</v>
      </c>
      <c r="CG25" s="30">
        <v>4795.2358894555136</v>
      </c>
      <c r="CH25" s="37">
        <v>5218.7806822326856</v>
      </c>
      <c r="CI25" s="43">
        <v>5556.3323673192081</v>
      </c>
      <c r="CJ25" s="37">
        <v>5466.3380755484186</v>
      </c>
      <c r="CK25" s="37">
        <v>5561.6216730909055</v>
      </c>
      <c r="CL25" s="37">
        <v>5708.6208943633155</v>
      </c>
      <c r="CM25" s="27">
        <v>6062.9071818003558</v>
      </c>
      <c r="CN25" s="27">
        <v>6274.3290036500011</v>
      </c>
      <c r="CO25" s="27">
        <v>5946.4993592684086</v>
      </c>
      <c r="CP25" s="27">
        <v>5930.33714294331</v>
      </c>
      <c r="CQ25" s="38">
        <v>5873.6994547316654</v>
      </c>
      <c r="CR25" s="37">
        <v>5811.2086013551734</v>
      </c>
      <c r="CS25" s="37">
        <v>5714.6203366008713</v>
      </c>
      <c r="CT25" s="37">
        <v>5566.52646167477</v>
      </c>
      <c r="CU25" s="37">
        <v>5019.5255177612753</v>
      </c>
      <c r="CV25" s="37">
        <v>4367.8867343989059</v>
      </c>
      <c r="CW25" s="38">
        <v>3988.4249364715565</v>
      </c>
      <c r="CX25" s="38">
        <v>3613.228031899122</v>
      </c>
      <c r="CY25" s="38">
        <v>3503.7773921585645</v>
      </c>
      <c r="CZ25" s="37">
        <v>3271.0531521268649</v>
      </c>
      <c r="DA25" s="37">
        <v>2731.3414241932423</v>
      </c>
      <c r="DB25" s="37">
        <v>2613.4899175856249</v>
      </c>
      <c r="DC25" s="38">
        <v>2767.0038088179303</v>
      </c>
      <c r="DD25" s="38">
        <v>2592.2869828138246</v>
      </c>
      <c r="DE25" s="38">
        <v>2574.4964193598639</v>
      </c>
      <c r="DF25" s="38">
        <v>2730.3691907554794</v>
      </c>
      <c r="DG25" s="38">
        <v>2692.9423037997335</v>
      </c>
      <c r="DH25" s="37">
        <v>2393.1690335903745</v>
      </c>
      <c r="DI25" s="38">
        <v>2256.8263598829149</v>
      </c>
      <c r="DJ25" s="37">
        <v>2142.3579605730615</v>
      </c>
      <c r="DK25" s="38">
        <v>2482.4162176893856</v>
      </c>
      <c r="DL25" s="33">
        <v>4007.72444120621</v>
      </c>
    </row>
    <row r="26" spans="2:116" s="2" customFormat="1" x14ac:dyDescent="0.25">
      <c r="B26" s="73" t="s">
        <v>121</v>
      </c>
      <c r="C26" s="73" t="s">
        <v>86</v>
      </c>
      <c r="D26" s="73" t="s">
        <v>118</v>
      </c>
      <c r="E26" s="62">
        <v>435.12130298701152</v>
      </c>
      <c r="F26" s="62">
        <v>443.52998123726286</v>
      </c>
      <c r="G26" s="62">
        <v>524.40708795085527</v>
      </c>
      <c r="H26" s="62">
        <v>539.53047929140666</v>
      </c>
      <c r="I26" s="62">
        <v>604.86849742843435</v>
      </c>
      <c r="J26" s="62">
        <v>590.6219208499175</v>
      </c>
      <c r="K26" s="62">
        <v>593.76873919663637</v>
      </c>
      <c r="L26" s="62">
        <v>587.14715237983387</v>
      </c>
      <c r="M26" s="62">
        <v>594.82193427429115</v>
      </c>
      <c r="N26" s="62">
        <v>571.74247267306578</v>
      </c>
      <c r="O26" s="62">
        <v>606.89112967661424</v>
      </c>
      <c r="P26" s="30">
        <v>636.06445770845153</v>
      </c>
      <c r="Q26" s="30">
        <v>628.45158115754691</v>
      </c>
      <c r="R26" s="30">
        <v>618.9410180193014</v>
      </c>
      <c r="S26" s="30">
        <v>604.54211509994184</v>
      </c>
      <c r="T26" s="30">
        <v>685.44118818419258</v>
      </c>
      <c r="U26" s="30">
        <v>746.16502831355035</v>
      </c>
      <c r="V26" s="30">
        <v>734.85197609882823</v>
      </c>
      <c r="W26" s="30">
        <v>753.65752416164707</v>
      </c>
      <c r="X26" s="30">
        <v>757.18967223733159</v>
      </c>
      <c r="Y26" s="30">
        <v>757.1025487715749</v>
      </c>
      <c r="Z26" s="30">
        <v>763.7819533774308</v>
      </c>
      <c r="AA26" s="30">
        <v>894.43533201754599</v>
      </c>
      <c r="AB26" s="30">
        <v>896.55701378837489</v>
      </c>
      <c r="AC26" s="30">
        <v>845.03709875807283</v>
      </c>
      <c r="AD26" s="30">
        <v>790.3120119591515</v>
      </c>
      <c r="AE26" s="30">
        <v>793.16391414831048</v>
      </c>
      <c r="AF26" s="30">
        <v>791.64096142717733</v>
      </c>
      <c r="AG26" s="30">
        <v>807.42886182299696</v>
      </c>
      <c r="AH26" s="30">
        <v>802.90055189549582</v>
      </c>
      <c r="AI26" s="30">
        <v>801.39480832216077</v>
      </c>
      <c r="AJ26" s="30">
        <v>797.26305765248992</v>
      </c>
      <c r="AK26" s="30">
        <v>818.36626854820713</v>
      </c>
      <c r="AL26" s="30">
        <v>828.34038659641828</v>
      </c>
      <c r="AM26" s="30">
        <v>803.91875877574739</v>
      </c>
      <c r="AN26" s="30">
        <v>833.99332752249245</v>
      </c>
      <c r="AO26" s="30">
        <v>853.72726839621828</v>
      </c>
      <c r="AP26" s="30">
        <v>855.63923376564981</v>
      </c>
      <c r="AQ26" s="30">
        <v>844.24650385879727</v>
      </c>
      <c r="AR26" s="30">
        <v>847.73123332231012</v>
      </c>
      <c r="AS26" s="30">
        <v>870.76469094109677</v>
      </c>
      <c r="AT26" s="30">
        <v>864.22584741102378</v>
      </c>
      <c r="AU26" s="30">
        <v>838.71997286488397</v>
      </c>
      <c r="AV26" s="30">
        <v>902.55967347583544</v>
      </c>
      <c r="AW26" s="30">
        <v>912.23659107270794</v>
      </c>
      <c r="AX26" s="30">
        <v>943.97795067952063</v>
      </c>
      <c r="AY26" s="30">
        <v>906.36102997572732</v>
      </c>
      <c r="AZ26" s="30">
        <v>931.10423839742191</v>
      </c>
      <c r="BA26" s="30">
        <v>977.04847073971121</v>
      </c>
      <c r="BB26" s="30">
        <v>980.97908407411319</v>
      </c>
      <c r="BC26" s="30">
        <v>1027.4005669937401</v>
      </c>
      <c r="BD26" s="30">
        <v>1054.1385264835176</v>
      </c>
      <c r="BE26" s="30">
        <v>1072.0615391721349</v>
      </c>
      <c r="BF26" s="30">
        <v>1103.3593656628609</v>
      </c>
      <c r="BG26" s="30">
        <v>1298.2480104767794</v>
      </c>
      <c r="BH26" s="30">
        <v>1304.6062007549172</v>
      </c>
      <c r="BI26" s="30">
        <v>1865.1082893240812</v>
      </c>
      <c r="BJ26" s="30">
        <v>1883.5652466433137</v>
      </c>
      <c r="BK26" s="30">
        <v>2154.3648690967179</v>
      </c>
      <c r="BL26" s="30">
        <v>3297.8956239478962</v>
      </c>
      <c r="BM26" s="30">
        <v>2206.443172290411</v>
      </c>
      <c r="BN26" s="30">
        <v>2237.593487890666</v>
      </c>
      <c r="BO26" s="30">
        <v>2261.0690530430256</v>
      </c>
      <c r="BP26" s="30">
        <v>2278.2645344715324</v>
      </c>
      <c r="BQ26" s="30">
        <v>2330.194026593771</v>
      </c>
      <c r="BR26" s="30">
        <v>2396.2389927389304</v>
      </c>
      <c r="BS26" s="30">
        <v>2395.9927680283972</v>
      </c>
      <c r="BT26" s="30">
        <v>2717.882726254516</v>
      </c>
      <c r="BU26" s="30">
        <v>2516.210896217091</v>
      </c>
      <c r="BV26" s="30">
        <v>2494.1106533237835</v>
      </c>
      <c r="BW26" s="30">
        <v>2491.9512305461512</v>
      </c>
      <c r="BX26" s="34">
        <v>4863.0107065681805</v>
      </c>
      <c r="BY26" s="34">
        <v>4957.9944665696376</v>
      </c>
      <c r="BZ26" s="34">
        <v>4966.3487925988011</v>
      </c>
      <c r="CA26" s="34">
        <v>4934.4031024076639</v>
      </c>
      <c r="CB26" s="34">
        <v>4916.51211479432</v>
      </c>
      <c r="CC26" s="34">
        <v>4984.1691170608465</v>
      </c>
      <c r="CD26" s="34">
        <v>5068.2693491416512</v>
      </c>
      <c r="CE26" s="34">
        <v>5402.6136956455148</v>
      </c>
      <c r="CF26" s="30">
        <v>5523.6486802666559</v>
      </c>
      <c r="CG26" s="30">
        <v>5685.1882907549407</v>
      </c>
      <c r="CH26" s="37">
        <v>6180.9849961284253</v>
      </c>
      <c r="CI26" s="43">
        <v>6529.8731056590541</v>
      </c>
      <c r="CJ26" s="37">
        <v>6537.4275712577628</v>
      </c>
      <c r="CK26" s="37">
        <v>7131.3479514209339</v>
      </c>
      <c r="CL26" s="37">
        <v>7308.4255207956157</v>
      </c>
      <c r="CM26" s="27">
        <v>7804.532165103109</v>
      </c>
      <c r="CN26" s="27">
        <v>8062.7299169376574</v>
      </c>
      <c r="CO26" s="27">
        <v>8006.7786098219167</v>
      </c>
      <c r="CP26" s="27">
        <v>7871.1984261319485</v>
      </c>
      <c r="CQ26" s="38">
        <v>8012.6703046322518</v>
      </c>
      <c r="CR26" s="37">
        <v>7902.3198785080322</v>
      </c>
      <c r="CS26" s="37">
        <v>7807.1942272212482</v>
      </c>
      <c r="CT26" s="37">
        <v>7767.6966474036608</v>
      </c>
      <c r="CU26" s="38">
        <v>7617.114125772423</v>
      </c>
      <c r="CV26" s="37">
        <v>7262.4719445163246</v>
      </c>
      <c r="CW26" s="38">
        <v>6867.6610301409019</v>
      </c>
      <c r="CX26" s="38">
        <v>6517.9112682906225</v>
      </c>
      <c r="CY26" s="38">
        <v>5858.5943764193753</v>
      </c>
      <c r="CZ26" s="37">
        <v>5567.1024180510003</v>
      </c>
      <c r="DA26" s="37">
        <v>4779.172619298055</v>
      </c>
      <c r="DB26" s="37">
        <v>4498.7546423886952</v>
      </c>
      <c r="DC26" s="38">
        <v>3716.5625515135048</v>
      </c>
      <c r="DD26" s="38">
        <v>3687.1389666733794</v>
      </c>
      <c r="DE26" s="38">
        <v>3859.8383330992247</v>
      </c>
      <c r="DF26" s="38">
        <v>3969.4095922539959</v>
      </c>
      <c r="DG26" s="38">
        <v>4004.2298087349595</v>
      </c>
      <c r="DH26" s="37">
        <v>3640.4552645309877</v>
      </c>
      <c r="DI26" s="38">
        <v>3482.0452017738648</v>
      </c>
      <c r="DJ26" s="37">
        <v>3472.6787295249824</v>
      </c>
      <c r="DK26" s="38">
        <v>3150.9499119018119</v>
      </c>
      <c r="DL26" s="33">
        <v>2727.918266145195</v>
      </c>
    </row>
    <row r="27" spans="2:116" s="2" customFormat="1" x14ac:dyDescent="0.25">
      <c r="B27" s="73"/>
      <c r="C27" s="73" t="s">
        <v>207</v>
      </c>
      <c r="D27" s="73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>
        <v>0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4">
        <v>588.14831200000003</v>
      </c>
      <c r="BY27" s="34">
        <v>101.95615085999999</v>
      </c>
      <c r="BZ27" s="34">
        <v>216.81351124</v>
      </c>
      <c r="CA27" s="34">
        <v>371.92598592000002</v>
      </c>
      <c r="CB27" s="34">
        <v>274.08825121000001</v>
      </c>
      <c r="CC27" s="34">
        <v>334.96682482000006</v>
      </c>
      <c r="CD27" s="34">
        <v>568.83237894000001</v>
      </c>
      <c r="CE27" s="34">
        <v>900.31273227999998</v>
      </c>
      <c r="CF27" s="30">
        <v>1071.2801569000001</v>
      </c>
      <c r="CG27" s="30">
        <v>1149.64806707</v>
      </c>
      <c r="CH27" s="37">
        <v>1221.78132351</v>
      </c>
      <c r="CI27" s="43">
        <v>1748.9813502300001</v>
      </c>
      <c r="CJ27" s="37">
        <v>2032.01013754</v>
      </c>
      <c r="CK27" s="37">
        <v>1507.1648464</v>
      </c>
      <c r="CL27" s="37">
        <v>1257.3601215700003</v>
      </c>
      <c r="CM27" s="27">
        <v>1329.2840333200002</v>
      </c>
      <c r="CN27" s="27">
        <v>1612.0109243100003</v>
      </c>
      <c r="CO27" s="27">
        <v>1878.2923124500001</v>
      </c>
      <c r="CP27" s="27">
        <v>1920.5513916700002</v>
      </c>
      <c r="CQ27" s="38">
        <v>2268.4666818699998</v>
      </c>
      <c r="CR27" s="37">
        <v>2586.6053260200001</v>
      </c>
      <c r="CS27" s="37">
        <v>2561.1786450299996</v>
      </c>
      <c r="CT27" s="37">
        <v>2838.4802292199997</v>
      </c>
      <c r="CU27" s="38">
        <v>3116.41161496</v>
      </c>
      <c r="CV27" s="37">
        <v>3966.0528028799999</v>
      </c>
      <c r="CW27" s="38">
        <v>4493.8612192600003</v>
      </c>
      <c r="CX27" s="38">
        <v>4840.5514159100003</v>
      </c>
      <c r="CY27" s="38">
        <v>4610.3085930099996</v>
      </c>
      <c r="CZ27" s="37">
        <v>4789.6837433199989</v>
      </c>
      <c r="DA27" s="37">
        <v>5288.9688369499991</v>
      </c>
      <c r="DB27" s="37">
        <v>5684.3059113999998</v>
      </c>
      <c r="DC27" s="38">
        <v>5943.8673409699995</v>
      </c>
      <c r="DD27" s="38">
        <v>5634.3569873399993</v>
      </c>
      <c r="DE27" s="38">
        <v>6085.7913901499996</v>
      </c>
      <c r="DF27" s="38">
        <v>6197.5941065799998</v>
      </c>
      <c r="DG27" s="38">
        <v>5997.063044219999</v>
      </c>
      <c r="DH27" s="37">
        <v>6936.9417551799997</v>
      </c>
      <c r="DI27" s="38">
        <v>6994.81653465</v>
      </c>
      <c r="DJ27" s="37">
        <v>7252.9154688199988</v>
      </c>
      <c r="DK27" s="38">
        <v>7328.0394006899987</v>
      </c>
      <c r="DL27" s="27">
        <v>6846.6806017199988</v>
      </c>
    </row>
    <row r="28" spans="2:116" s="5" customFormat="1" x14ac:dyDescent="0.25">
      <c r="B28" s="73" t="s">
        <v>72</v>
      </c>
      <c r="C28" s="73" t="s">
        <v>16</v>
      </c>
      <c r="D28" s="73" t="s">
        <v>100</v>
      </c>
      <c r="E28" s="62">
        <v>579.20142281082656</v>
      </c>
      <c r="F28" s="62">
        <v>584.19317407807239</v>
      </c>
      <c r="G28" s="62">
        <v>625.77367155015861</v>
      </c>
      <c r="H28" s="62">
        <v>793.94934993710513</v>
      </c>
      <c r="I28" s="62">
        <v>908.79496249559122</v>
      </c>
      <c r="J28" s="62">
        <v>581.43142279154813</v>
      </c>
      <c r="K28" s="62">
        <v>648.12875351846287</v>
      </c>
      <c r="L28" s="62">
        <v>646.88560354122455</v>
      </c>
      <c r="M28" s="62">
        <v>770.9733217845029</v>
      </c>
      <c r="N28" s="62">
        <v>688.00420334407329</v>
      </c>
      <c r="O28" s="62">
        <v>757.75548053769592</v>
      </c>
      <c r="P28" s="30">
        <v>767.05542163510279</v>
      </c>
      <c r="Q28" s="30">
        <v>952.10751619786527</v>
      </c>
      <c r="R28" s="30">
        <v>936.62598276215181</v>
      </c>
      <c r="S28" s="30">
        <v>955.90959294838524</v>
      </c>
      <c r="T28" s="30">
        <v>923.25615513143146</v>
      </c>
      <c r="U28" s="30">
        <v>981.55618993817598</v>
      </c>
      <c r="V28" s="30">
        <v>1106.3015856343909</v>
      </c>
      <c r="W28" s="30">
        <v>1368.2668376427971</v>
      </c>
      <c r="X28" s="30">
        <v>1424.9908081838623</v>
      </c>
      <c r="Y28" s="30">
        <v>1647.2661639626108</v>
      </c>
      <c r="Z28" s="30">
        <v>1708.4910183901909</v>
      </c>
      <c r="AA28" s="30">
        <v>1660.1091302878922</v>
      </c>
      <c r="AB28" s="30">
        <v>1585.0539968386054</v>
      </c>
      <c r="AC28" s="30">
        <v>1276.5923926137484</v>
      </c>
      <c r="AD28" s="30">
        <v>1230.9568015263017</v>
      </c>
      <c r="AE28" s="30">
        <v>1262.6706904920723</v>
      </c>
      <c r="AF28" s="30">
        <v>1165.6971955526758</v>
      </c>
      <c r="AG28" s="30">
        <v>1195.3110635545561</v>
      </c>
      <c r="AH28" s="30">
        <v>1222.0917445511075</v>
      </c>
      <c r="AI28" s="30">
        <v>1198.8767057979358</v>
      </c>
      <c r="AJ28" s="30">
        <v>1230.7630379824059</v>
      </c>
      <c r="AK28" s="30">
        <v>1231.001927781582</v>
      </c>
      <c r="AL28" s="30">
        <v>1256.4758373274126</v>
      </c>
      <c r="AM28" s="30">
        <v>1222.8854730286957</v>
      </c>
      <c r="AN28" s="30">
        <v>1349.7681588349715</v>
      </c>
      <c r="AO28" s="30">
        <v>2029.4253393605823</v>
      </c>
      <c r="AP28" s="30">
        <v>2287.044037456275</v>
      </c>
      <c r="AQ28" s="30">
        <v>2037.2272729661775</v>
      </c>
      <c r="AR28" s="30">
        <v>2378.3613991169714</v>
      </c>
      <c r="AS28" s="30">
        <v>2717.5049740975173</v>
      </c>
      <c r="AT28" s="30">
        <v>2700.9123403363296</v>
      </c>
      <c r="AU28" s="30">
        <v>2653.4656462782759</v>
      </c>
      <c r="AV28" s="30">
        <v>2721.8502974805624</v>
      </c>
      <c r="AW28" s="30">
        <v>2716.7865222999362</v>
      </c>
      <c r="AX28" s="30">
        <v>2753.9973717652806</v>
      </c>
      <c r="AY28" s="30">
        <v>2813.9396779754293</v>
      </c>
      <c r="AZ28" s="30">
        <v>2860.7614572355355</v>
      </c>
      <c r="BA28" s="30">
        <v>2324.9861588538211</v>
      </c>
      <c r="BB28" s="30">
        <v>2328.5781652127075</v>
      </c>
      <c r="BC28" s="30">
        <v>2496.6374599216424</v>
      </c>
      <c r="BD28" s="30">
        <v>1203.5202354179576</v>
      </c>
      <c r="BE28" s="30">
        <v>2062.1796833657504</v>
      </c>
      <c r="BF28" s="30">
        <v>2088.6272844718078</v>
      </c>
      <c r="BG28" s="30">
        <v>2136.170200881294</v>
      </c>
      <c r="BH28" s="30">
        <v>2148.0614894976989</v>
      </c>
      <c r="BI28" s="30">
        <v>2596.9427392729413</v>
      </c>
      <c r="BJ28" s="30">
        <v>2626.2947865652991</v>
      </c>
      <c r="BK28" s="30">
        <v>2920.0753478545867</v>
      </c>
      <c r="BL28" s="30">
        <v>3372.4783817639873</v>
      </c>
      <c r="BM28" s="30">
        <v>2969.1463270500776</v>
      </c>
      <c r="BN28" s="30">
        <v>2987.4277895141468</v>
      </c>
      <c r="BO28" s="30">
        <v>3005.89081083054</v>
      </c>
      <c r="BP28" s="30">
        <v>3123.0577879426796</v>
      </c>
      <c r="BQ28" s="30">
        <v>3151.9126512285516</v>
      </c>
      <c r="BR28" s="30">
        <v>3389.9717968237596</v>
      </c>
      <c r="BS28" s="30">
        <v>3401.3637365038057</v>
      </c>
      <c r="BT28" s="30">
        <v>3135.5566149131523</v>
      </c>
      <c r="BU28" s="30">
        <v>2547.9365461944622</v>
      </c>
      <c r="BV28" s="30">
        <v>2510.2510725071543</v>
      </c>
      <c r="BW28" s="30">
        <v>2415.938561002607</v>
      </c>
      <c r="BX28" s="34">
        <v>4814.6598406245594</v>
      </c>
      <c r="BY28" s="34">
        <v>4988.7111171556844</v>
      </c>
      <c r="BZ28" s="34">
        <v>5100.6624660437192</v>
      </c>
      <c r="CA28" s="34">
        <v>5180.3406694646856</v>
      </c>
      <c r="CB28" s="34">
        <v>5082.0793912868721</v>
      </c>
      <c r="CC28" s="34">
        <v>5252.8113805576259</v>
      </c>
      <c r="CD28" s="34">
        <v>5331.454135372569</v>
      </c>
      <c r="CE28" s="34">
        <v>5738.572300116547</v>
      </c>
      <c r="CF28" s="30">
        <v>5921.1162044724151</v>
      </c>
      <c r="CG28" s="34">
        <v>6257.2600293728392</v>
      </c>
      <c r="CH28" s="33">
        <v>6436.237563176177</v>
      </c>
      <c r="CI28" s="49">
        <v>6800.7607463104223</v>
      </c>
      <c r="CJ28" s="50">
        <v>5545.1720339104259</v>
      </c>
      <c r="CK28" s="37">
        <v>6016.8716794645534</v>
      </c>
      <c r="CL28" s="27">
        <v>5908.4942918371562</v>
      </c>
      <c r="CM28" s="27">
        <v>6234.4462642418512</v>
      </c>
      <c r="CN28" s="27">
        <v>6854.6848094556208</v>
      </c>
      <c r="CO28" s="27">
        <v>5619.6779730679491</v>
      </c>
      <c r="CP28" s="27">
        <v>6004.4680133266274</v>
      </c>
      <c r="CQ28" s="27">
        <v>6487.1686043135624</v>
      </c>
      <c r="CR28" s="27">
        <v>6244.3653086320819</v>
      </c>
      <c r="CS28" s="27">
        <v>5018.7370014296021</v>
      </c>
      <c r="CT28" s="37">
        <v>3683.5941359543758</v>
      </c>
      <c r="CU28" s="27">
        <v>3650.9750421922258</v>
      </c>
      <c r="CV28" s="27">
        <v>2182.3477906370072</v>
      </c>
      <c r="CW28" s="27">
        <v>1027.5866752161528</v>
      </c>
      <c r="CX28" s="27">
        <v>792.32787149721048</v>
      </c>
      <c r="CY28" s="33">
        <v>2130.2752855319295</v>
      </c>
      <c r="CZ28" s="27">
        <v>1336.2267181407371</v>
      </c>
      <c r="DA28" s="27">
        <v>529.68959029086147</v>
      </c>
      <c r="DB28" s="27">
        <v>640.56096045255674</v>
      </c>
      <c r="DC28" s="27">
        <v>1140.3415135686741</v>
      </c>
      <c r="DD28" s="27">
        <v>1233.7282710541479</v>
      </c>
      <c r="DE28" s="27">
        <v>1033.4317167734678</v>
      </c>
      <c r="DF28" s="27">
        <v>1284.2552926577832</v>
      </c>
      <c r="DG28" s="27">
        <v>1224.9079602862928</v>
      </c>
      <c r="DH28" s="27">
        <v>828.33031459269489</v>
      </c>
      <c r="DI28" s="27">
        <v>1636.4769095932384</v>
      </c>
      <c r="DJ28" s="27">
        <v>525.29768266445762</v>
      </c>
      <c r="DK28" s="38">
        <v>1111.8221411781892</v>
      </c>
      <c r="DL28" s="27">
        <v>701.96742362086923</v>
      </c>
    </row>
    <row r="29" spans="2:116" s="5" customFormat="1" x14ac:dyDescent="0.25">
      <c r="B29" s="73"/>
      <c r="C29" s="73" t="s">
        <v>17</v>
      </c>
      <c r="D29" s="73" t="s">
        <v>101</v>
      </c>
      <c r="E29" s="62">
        <v>2936.2310666725461</v>
      </c>
      <c r="F29" s="62">
        <v>2940.1162591361722</v>
      </c>
      <c r="G29" s="62">
        <v>3013.3457186036612</v>
      </c>
      <c r="H29" s="62">
        <v>3032.7218719309703</v>
      </c>
      <c r="I29" s="62">
        <v>3101.4098972127426</v>
      </c>
      <c r="J29" s="62">
        <v>3140.3731568624621</v>
      </c>
      <c r="K29" s="62">
        <v>3059.0023749805541</v>
      </c>
      <c r="L29" s="62">
        <v>3105.1783356797209</v>
      </c>
      <c r="M29" s="62">
        <v>3159.9947450881014</v>
      </c>
      <c r="N29" s="62">
        <v>3166.1131499460166</v>
      </c>
      <c r="O29" s="62">
        <v>3418.5081753975937</v>
      </c>
      <c r="P29" s="30">
        <v>3440.5085989774648</v>
      </c>
      <c r="Q29" s="30">
        <v>3423.2072859250234</v>
      </c>
      <c r="R29" s="30">
        <v>3443.3692805669939</v>
      </c>
      <c r="S29" s="30">
        <v>3438.6118580024763</v>
      </c>
      <c r="T29" s="30">
        <v>3515.2846291650117</v>
      </c>
      <c r="U29" s="30">
        <v>3567.4413213095777</v>
      </c>
      <c r="V29" s="30">
        <v>3558.6338280397576</v>
      </c>
      <c r="W29" s="30">
        <v>3597.3172702118391</v>
      </c>
      <c r="X29" s="30">
        <v>3589.6619824559152</v>
      </c>
      <c r="Y29" s="30">
        <v>3576.5163912493153</v>
      </c>
      <c r="Z29" s="30">
        <v>3553.7582375264824</v>
      </c>
      <c r="AA29" s="30">
        <v>3676.6837741709323</v>
      </c>
      <c r="AB29" s="30">
        <v>3854.8205920525693</v>
      </c>
      <c r="AC29" s="30">
        <v>4267.0829153049363</v>
      </c>
      <c r="AD29" s="30">
        <v>4252.6254685904232</v>
      </c>
      <c r="AE29" s="30">
        <v>4256.4760806073136</v>
      </c>
      <c r="AF29" s="30">
        <v>4496.3133860629532</v>
      </c>
      <c r="AG29" s="30">
        <v>4502.9212027261228</v>
      </c>
      <c r="AH29" s="30">
        <v>4488.9659749237026</v>
      </c>
      <c r="AI29" s="30">
        <v>4433.4090082633356</v>
      </c>
      <c r="AJ29" s="30">
        <v>4428.4716045193964</v>
      </c>
      <c r="AK29" s="30">
        <v>4437.803612259926</v>
      </c>
      <c r="AL29" s="30">
        <v>4433.4826071600564</v>
      </c>
      <c r="AM29" s="30">
        <v>4447.8421486976758</v>
      </c>
      <c r="AN29" s="30">
        <v>4450.6182974027761</v>
      </c>
      <c r="AO29" s="30">
        <v>4479.9543528903569</v>
      </c>
      <c r="AP29" s="30">
        <v>4459.7849203311562</v>
      </c>
      <c r="AQ29" s="30">
        <v>4445.6440268231163</v>
      </c>
      <c r="AR29" s="30">
        <v>4479.9140268564761</v>
      </c>
      <c r="AS29" s="30">
        <v>4489.2171297397263</v>
      </c>
      <c r="AT29" s="30">
        <v>4487.8516386026549</v>
      </c>
      <c r="AU29" s="30">
        <v>4489.8928290266158</v>
      </c>
      <c r="AV29" s="30">
        <v>4554.2687434935369</v>
      </c>
      <c r="AW29" s="30">
        <v>4582.4615090994857</v>
      </c>
      <c r="AX29" s="30">
        <v>4652.5932542017754</v>
      </c>
      <c r="AY29" s="30">
        <v>4585.1622887933354</v>
      </c>
      <c r="AZ29" s="30">
        <v>4709.707029307855</v>
      </c>
      <c r="BA29" s="30">
        <v>4673.8891279226291</v>
      </c>
      <c r="BB29" s="30">
        <v>4678.4257541898232</v>
      </c>
      <c r="BC29" s="30">
        <v>4810.0004552244955</v>
      </c>
      <c r="BD29" s="30">
        <v>11017.18405752495</v>
      </c>
      <c r="BE29" s="30">
        <v>11023.298565786723</v>
      </c>
      <c r="BF29" s="30">
        <v>11404.104558132656</v>
      </c>
      <c r="BG29" s="30">
        <v>11743.758894830919</v>
      </c>
      <c r="BH29" s="30">
        <v>11756.912596800063</v>
      </c>
      <c r="BI29" s="30">
        <v>13749.666272658884</v>
      </c>
      <c r="BJ29" s="30">
        <v>13588.91443603633</v>
      </c>
      <c r="BK29" s="30">
        <v>13796.796328336432</v>
      </c>
      <c r="BL29" s="30">
        <v>13628.774962260597</v>
      </c>
      <c r="BM29" s="30">
        <v>13750.300545697517</v>
      </c>
      <c r="BN29" s="30">
        <v>13735.944983458914</v>
      </c>
      <c r="BO29" s="30">
        <v>13713.733111920088</v>
      </c>
      <c r="BP29" s="30">
        <v>13586.537200861667</v>
      </c>
      <c r="BQ29" s="30">
        <v>13582.387414323241</v>
      </c>
      <c r="BR29" s="30">
        <v>13639.309533784115</v>
      </c>
      <c r="BS29" s="30">
        <v>13612.570988284793</v>
      </c>
      <c r="BT29" s="30">
        <v>14146.449264807115</v>
      </c>
      <c r="BU29" s="30">
        <v>13902.487491051477</v>
      </c>
      <c r="BV29" s="30">
        <v>13889.177715282145</v>
      </c>
      <c r="BW29" s="30">
        <v>13967.542868972747</v>
      </c>
      <c r="BX29" s="34">
        <v>16209.404685992846</v>
      </c>
      <c r="BY29" s="34">
        <v>15743.831065676974</v>
      </c>
      <c r="BZ29" s="34">
        <v>15765.098227500293</v>
      </c>
      <c r="CA29" s="34">
        <v>15837.959142556216</v>
      </c>
      <c r="CB29" s="34">
        <v>15476.316203448765</v>
      </c>
      <c r="CC29" s="34">
        <v>15429.145435700904</v>
      </c>
      <c r="CD29" s="34">
        <v>15720.468071524949</v>
      </c>
      <c r="CE29" s="34">
        <v>16310.033324540405</v>
      </c>
      <c r="CF29" s="64">
        <v>16597.557044863624</v>
      </c>
      <c r="CG29" s="34">
        <v>16586.581392904329</v>
      </c>
      <c r="CH29" s="33">
        <v>17459.888388050054</v>
      </c>
      <c r="CI29" s="33">
        <v>18369.63108528098</v>
      </c>
      <c r="CJ29" s="33">
        <v>19740.404083876518</v>
      </c>
      <c r="CK29" s="27">
        <v>19493.321753255292</v>
      </c>
      <c r="CL29" s="27">
        <v>19514.679154326637</v>
      </c>
      <c r="CM29" s="27">
        <v>20170.935223122931</v>
      </c>
      <c r="CN29" s="27">
        <v>20362.750624959441</v>
      </c>
      <c r="CO29" s="27">
        <v>21280.385509105468</v>
      </c>
      <c r="CP29" s="27">
        <v>20845.452199767024</v>
      </c>
      <c r="CQ29" s="64">
        <v>20854.657425653655</v>
      </c>
      <c r="CR29" s="27">
        <v>21050.059379748956</v>
      </c>
      <c r="CS29" s="27">
        <v>22292.50372949251</v>
      </c>
      <c r="CT29" s="37">
        <v>22555.279124414054</v>
      </c>
      <c r="CU29" s="27">
        <v>22168.253224871471</v>
      </c>
      <c r="CV29" s="51">
        <v>22705.522299728222</v>
      </c>
      <c r="CW29" s="27">
        <v>23613.819119233125</v>
      </c>
      <c r="CX29" s="27">
        <v>23324.135101661228</v>
      </c>
      <c r="CY29" s="33">
        <v>20987.184419614703</v>
      </c>
      <c r="CZ29" s="27">
        <v>21436.391938915829</v>
      </c>
      <c r="DA29" s="27">
        <v>21298.852909409325</v>
      </c>
      <c r="DB29" s="27">
        <v>21185.049130180651</v>
      </c>
      <c r="DC29" s="27">
        <v>20211.845547274497</v>
      </c>
      <c r="DD29" s="27">
        <v>19604.808025314796</v>
      </c>
      <c r="DE29" s="27">
        <v>20411.447785377357</v>
      </c>
      <c r="DF29" s="27">
        <v>20537.870956473434</v>
      </c>
      <c r="DG29" s="27">
        <v>20247.401290998841</v>
      </c>
      <c r="DH29" s="27">
        <v>20920.309833239106</v>
      </c>
      <c r="DI29" s="27">
        <v>29152.058264066331</v>
      </c>
      <c r="DJ29" s="27">
        <v>29282.587654317067</v>
      </c>
      <c r="DK29" s="38">
        <v>28789.516567166487</v>
      </c>
      <c r="DL29" s="27">
        <v>29933.174615649426</v>
      </c>
    </row>
    <row r="30" spans="2:116" s="5" customFormat="1" x14ac:dyDescent="0.25">
      <c r="B30" s="73" t="s">
        <v>53</v>
      </c>
      <c r="C30" s="73" t="s">
        <v>5</v>
      </c>
      <c r="D30" s="73" t="s">
        <v>102</v>
      </c>
      <c r="E30" s="62">
        <v>561.32249649165465</v>
      </c>
      <c r="F30" s="62">
        <v>560.86378089532445</v>
      </c>
      <c r="G30" s="62">
        <v>579.81011669724762</v>
      </c>
      <c r="H30" s="62">
        <v>582.56241027522924</v>
      </c>
      <c r="I30" s="62">
        <v>595.85398197247707</v>
      </c>
      <c r="J30" s="62">
        <v>545.85398100862164</v>
      </c>
      <c r="K30" s="62">
        <v>611.60025059497627</v>
      </c>
      <c r="L30" s="62">
        <v>621.60025059295504</v>
      </c>
      <c r="M30" s="62">
        <v>633.35881284503705</v>
      </c>
      <c r="N30" s="62">
        <v>662.97798885955524</v>
      </c>
      <c r="O30" s="62">
        <v>729.03397057126415</v>
      </c>
      <c r="P30" s="30">
        <v>742.1570037576347</v>
      </c>
      <c r="Q30" s="30">
        <v>919.48238907420989</v>
      </c>
      <c r="R30" s="30">
        <v>915.03458393827464</v>
      </c>
      <c r="S30" s="30">
        <v>910.89991642089899</v>
      </c>
      <c r="T30" s="30">
        <v>903.42946075825785</v>
      </c>
      <c r="U30" s="30">
        <v>964.15365305236196</v>
      </c>
      <c r="V30" s="30">
        <v>1086.9419498052637</v>
      </c>
      <c r="W30" s="30">
        <v>1184.1893256575172</v>
      </c>
      <c r="X30" s="30">
        <v>1251.9465188898707</v>
      </c>
      <c r="Y30" s="30">
        <v>1373.0659384852138</v>
      </c>
      <c r="Z30" s="30">
        <v>1438.3868395761015</v>
      </c>
      <c r="AA30" s="30">
        <v>1412.6062231105477</v>
      </c>
      <c r="AB30" s="30">
        <v>1287.3552941838861</v>
      </c>
      <c r="AC30" s="30">
        <v>1161.1859097634872</v>
      </c>
      <c r="AD30" s="30">
        <v>1117.7859097634873</v>
      </c>
      <c r="AE30" s="30">
        <v>1121.3676681271179</v>
      </c>
      <c r="AF30" s="30">
        <v>1051.8023082488287</v>
      </c>
      <c r="AG30" s="30">
        <v>1080.9137775811269</v>
      </c>
      <c r="AH30" s="30">
        <v>1093.8325523862588</v>
      </c>
      <c r="AI30" s="30">
        <v>1100.1916224003178</v>
      </c>
      <c r="AJ30" s="30">
        <v>1130.8922162947324</v>
      </c>
      <c r="AK30" s="30">
        <v>1130.9397537770126</v>
      </c>
      <c r="AL30" s="30">
        <v>1155.9988694466558</v>
      </c>
      <c r="AM30" s="30">
        <v>1121.6189968795888</v>
      </c>
      <c r="AN30" s="30">
        <v>1229.5995544152452</v>
      </c>
      <c r="AO30" s="30">
        <v>1224.0200359053308</v>
      </c>
      <c r="AP30" s="30">
        <v>1238.9080359053312</v>
      </c>
      <c r="AQ30" s="30">
        <v>1240.194132178623</v>
      </c>
      <c r="AR30" s="30">
        <v>1240.1022408742749</v>
      </c>
      <c r="AS30" s="30">
        <v>1257.8551166506729</v>
      </c>
      <c r="AT30" s="30">
        <v>1228.209227596742</v>
      </c>
      <c r="AU30" s="30">
        <v>1183.0209891885672</v>
      </c>
      <c r="AV30" s="30">
        <v>1242.8039891852404</v>
      </c>
      <c r="AW30" s="30">
        <v>1266.2662939805371</v>
      </c>
      <c r="AX30" s="30">
        <v>982.6296827804598</v>
      </c>
      <c r="AY30" s="30">
        <v>736.18316830954188</v>
      </c>
      <c r="AZ30" s="30">
        <v>722.72955256882938</v>
      </c>
      <c r="BA30" s="30">
        <v>847.06888627973785</v>
      </c>
      <c r="BB30" s="30">
        <v>854.67423351391494</v>
      </c>
      <c r="BC30" s="30">
        <v>807.19621432576162</v>
      </c>
      <c r="BD30" s="30">
        <v>809.19808428775377</v>
      </c>
      <c r="BE30" s="30">
        <v>809.81148055511949</v>
      </c>
      <c r="BF30" s="30">
        <v>819.61538638447416</v>
      </c>
      <c r="BG30" s="30">
        <v>851.04032966896455</v>
      </c>
      <c r="BH30" s="30">
        <v>847.0765439546783</v>
      </c>
      <c r="BI30" s="30">
        <v>1049.1465382118636</v>
      </c>
      <c r="BJ30" s="30">
        <v>1049.8508552079509</v>
      </c>
      <c r="BK30" s="30">
        <v>1063.3224036171082</v>
      </c>
      <c r="BL30" s="30">
        <v>1048.8689632666865</v>
      </c>
      <c r="BM30" s="30">
        <v>1062.2109895697818</v>
      </c>
      <c r="BN30" s="30">
        <v>1062.2109895697818</v>
      </c>
      <c r="BO30" s="30">
        <v>1062.2801483129012</v>
      </c>
      <c r="BP30" s="30">
        <v>1160.9736400560205</v>
      </c>
      <c r="BQ30" s="30">
        <v>1172.8006808174882</v>
      </c>
      <c r="BR30" s="30">
        <v>1143.8805799013678</v>
      </c>
      <c r="BS30" s="30">
        <v>1134.9381276265406</v>
      </c>
      <c r="BT30" s="30">
        <v>1116.8929111365637</v>
      </c>
      <c r="BU30" s="30">
        <v>839.54857634681787</v>
      </c>
      <c r="BV30" s="30">
        <v>839.54857634681832</v>
      </c>
      <c r="BW30" s="30">
        <v>838.9144779523225</v>
      </c>
      <c r="BX30" s="34">
        <v>1014.6428658019403</v>
      </c>
      <c r="BY30" s="34">
        <v>997.3911585900704</v>
      </c>
      <c r="BZ30" s="34">
        <v>994.37909108633619</v>
      </c>
      <c r="CA30" s="34">
        <v>993.21211630621895</v>
      </c>
      <c r="CB30" s="34">
        <v>996.16720079128595</v>
      </c>
      <c r="CC30" s="34">
        <v>1002.1253605154229</v>
      </c>
      <c r="CD30" s="34">
        <v>1019.173478155347</v>
      </c>
      <c r="CE30" s="34">
        <v>1057.9070871159859</v>
      </c>
      <c r="CF30" s="30">
        <v>1072.1786403499332</v>
      </c>
      <c r="CG30" s="34">
        <v>1088.038434295252</v>
      </c>
      <c r="CH30" s="33">
        <v>1141.4500150911199</v>
      </c>
      <c r="CI30" s="33">
        <v>1184.7533465197034</v>
      </c>
      <c r="CJ30" s="33">
        <v>1197.1158743402957</v>
      </c>
      <c r="CK30" s="27">
        <v>1322.3614050326137</v>
      </c>
      <c r="CL30" s="27">
        <v>1341.6889129516926</v>
      </c>
      <c r="CM30" s="27">
        <v>1393.2374391076078</v>
      </c>
      <c r="CN30" s="27">
        <v>1425.8560239180313</v>
      </c>
      <c r="CO30" s="27">
        <v>828.38456031834869</v>
      </c>
      <c r="CP30" s="27">
        <v>839.73013130612924</v>
      </c>
      <c r="CQ30" s="27">
        <v>760.05474597599402</v>
      </c>
      <c r="CR30" s="27">
        <v>623.27502102313349</v>
      </c>
      <c r="CS30" s="27">
        <v>581.1935744951146</v>
      </c>
      <c r="CT30" s="37">
        <v>580.71962128010466</v>
      </c>
      <c r="CU30" s="27">
        <v>511.05577362538827</v>
      </c>
      <c r="CV30" s="27">
        <v>439.82226839538822</v>
      </c>
      <c r="CW30" s="27">
        <v>251.61954931527305</v>
      </c>
      <c r="CX30" s="33">
        <v>153.8585088159065</v>
      </c>
      <c r="CY30" s="33">
        <v>153.73584095318051</v>
      </c>
      <c r="CZ30" s="27">
        <v>155.82070333850163</v>
      </c>
      <c r="DA30" s="27">
        <v>123.64743728813032</v>
      </c>
      <c r="DB30" s="27">
        <v>123.647436954002</v>
      </c>
      <c r="DC30" s="27">
        <v>127.82487675075194</v>
      </c>
      <c r="DD30" s="27">
        <v>94.510199200653346</v>
      </c>
      <c r="DE30" s="27">
        <v>94.510199198154254</v>
      </c>
      <c r="DF30" s="27">
        <v>94.510199198154254</v>
      </c>
      <c r="DG30" s="27">
        <v>94.510199198154254</v>
      </c>
      <c r="DH30" s="27">
        <v>61.32735249110322</v>
      </c>
      <c r="DI30" s="27">
        <v>28.885000010853222</v>
      </c>
      <c r="DJ30" s="27">
        <v>28.885000010000013</v>
      </c>
      <c r="DK30" s="38">
        <v>28.885000010000013</v>
      </c>
      <c r="DL30" s="27">
        <v>28.885000010000013</v>
      </c>
    </row>
    <row r="31" spans="2:116" s="5" customFormat="1" x14ac:dyDescent="0.25">
      <c r="B31" s="73" t="s">
        <v>54</v>
      </c>
      <c r="C31" s="73" t="s">
        <v>6</v>
      </c>
      <c r="D31" s="73" t="s">
        <v>103</v>
      </c>
      <c r="E31" s="62">
        <v>134.97819200000001</v>
      </c>
      <c r="F31" s="62">
        <v>134.97819200000001</v>
      </c>
      <c r="G31" s="62">
        <v>138.97819200000001</v>
      </c>
      <c r="H31" s="62">
        <v>149.47869200000002</v>
      </c>
      <c r="I31" s="62">
        <v>149.47869200000002</v>
      </c>
      <c r="J31" s="62">
        <v>149.47869200000002</v>
      </c>
      <c r="K31" s="62">
        <v>81.142699999999991</v>
      </c>
      <c r="L31" s="62">
        <v>81.142699999999991</v>
      </c>
      <c r="M31" s="62">
        <v>127.5227</v>
      </c>
      <c r="N31" s="62">
        <v>179.41570000000002</v>
      </c>
      <c r="O31" s="62">
        <v>183.07170000000002</v>
      </c>
      <c r="P31" s="30">
        <v>186.14570000000001</v>
      </c>
      <c r="Q31" s="30">
        <v>176.96020000000001</v>
      </c>
      <c r="R31" s="30">
        <v>200.19517394000002</v>
      </c>
      <c r="S31" s="30">
        <v>207.56217394000001</v>
      </c>
      <c r="T31" s="30">
        <v>304.32896388</v>
      </c>
      <c r="U31" s="30">
        <v>372.35100058</v>
      </c>
      <c r="V31" s="30">
        <v>374.61057858000004</v>
      </c>
      <c r="W31" s="30">
        <v>330.86787858000002</v>
      </c>
      <c r="X31" s="30">
        <v>330.88187858000003</v>
      </c>
      <c r="Y31" s="30">
        <v>330.67387858000001</v>
      </c>
      <c r="Z31" s="30">
        <v>330.55987858000003</v>
      </c>
      <c r="AA31" s="30">
        <v>463.48201145000002</v>
      </c>
      <c r="AB31" s="30">
        <v>629.53002595000009</v>
      </c>
      <c r="AC31" s="30">
        <v>1031.83482751</v>
      </c>
      <c r="AD31" s="30">
        <v>1031.45232751</v>
      </c>
      <c r="AE31" s="30">
        <v>1031.76257751</v>
      </c>
      <c r="AF31" s="30">
        <v>1293.4090194399998</v>
      </c>
      <c r="AG31" s="30">
        <v>1304.0194688983001</v>
      </c>
      <c r="AH31" s="30">
        <v>1303.7581563983001</v>
      </c>
      <c r="AI31" s="30">
        <v>1335.9261086182998</v>
      </c>
      <c r="AJ31" s="30">
        <v>1335.9804836183</v>
      </c>
      <c r="AK31" s="30">
        <v>1336.0892336182999</v>
      </c>
      <c r="AL31" s="30">
        <v>1333.8145461182999</v>
      </c>
      <c r="AM31" s="30">
        <v>1333.9142336182999</v>
      </c>
      <c r="AN31" s="30">
        <v>1334.3748786183</v>
      </c>
      <c r="AO31" s="30">
        <v>1365.3004905583002</v>
      </c>
      <c r="AP31" s="30">
        <v>1342.0455166183001</v>
      </c>
      <c r="AQ31" s="30">
        <v>1340.6595166182999</v>
      </c>
      <c r="AR31" s="30">
        <v>1379.3525166182999</v>
      </c>
      <c r="AS31" s="30">
        <v>1395.9638815983001</v>
      </c>
      <c r="AT31" s="30">
        <v>1401.9026957183</v>
      </c>
      <c r="AU31" s="30">
        <v>1413.0087385996399</v>
      </c>
      <c r="AV31" s="30">
        <v>1412.2397319331801</v>
      </c>
      <c r="AW31" s="30">
        <v>1410.9621886001901</v>
      </c>
      <c r="AX31" s="30">
        <v>1472.5670881759002</v>
      </c>
      <c r="AY31" s="30">
        <v>1392.6503001759002</v>
      </c>
      <c r="AZ31" s="30">
        <v>1414.1776936458998</v>
      </c>
      <c r="BA31" s="30">
        <v>1375.4048311459001</v>
      </c>
      <c r="BB31" s="30">
        <v>1374.8137441459</v>
      </c>
      <c r="BC31" s="30">
        <v>1407.4530831458999</v>
      </c>
      <c r="BD31" s="30">
        <v>1431.0633487443797</v>
      </c>
      <c r="BE31" s="30">
        <v>1442.0398138489797</v>
      </c>
      <c r="BF31" s="30">
        <v>1463.9273428403801</v>
      </c>
      <c r="BG31" s="30">
        <v>1631.0354111112601</v>
      </c>
      <c r="BH31" s="30">
        <v>1637.6841614259001</v>
      </c>
      <c r="BI31" s="30">
        <v>2533.3653495428198</v>
      </c>
      <c r="BJ31" s="30">
        <v>2391.5290543398073</v>
      </c>
      <c r="BK31" s="30">
        <v>2367.8158284871533</v>
      </c>
      <c r="BL31" s="30">
        <v>2390.6249583100816</v>
      </c>
      <c r="BM31" s="30">
        <v>2318.3341542092494</v>
      </c>
      <c r="BN31" s="30">
        <v>2291.1097388344583</v>
      </c>
      <c r="BO31" s="30">
        <v>2263.8853234596672</v>
      </c>
      <c r="BP31" s="30">
        <v>2146.0731181448764</v>
      </c>
      <c r="BQ31" s="30">
        <v>2118.8487027700858</v>
      </c>
      <c r="BR31" s="30">
        <v>2129.5264564152949</v>
      </c>
      <c r="BS31" s="30">
        <v>2117.7570233505039</v>
      </c>
      <c r="BT31" s="30">
        <v>2081.9834365460329</v>
      </c>
      <c r="BU31" s="30">
        <v>2226.6022322139925</v>
      </c>
      <c r="BV31" s="30">
        <v>2197.7072256506617</v>
      </c>
      <c r="BW31" s="30">
        <v>2161.8524680607434</v>
      </c>
      <c r="BX31" s="34">
        <v>2576.4150205699739</v>
      </c>
      <c r="BY31" s="34">
        <v>2596.0194426635285</v>
      </c>
      <c r="BZ31" s="34">
        <v>2552.1645109465899</v>
      </c>
      <c r="CA31" s="34">
        <v>2497.2909994578936</v>
      </c>
      <c r="CB31" s="34">
        <v>2481.7134219704112</v>
      </c>
      <c r="CC31" s="34">
        <v>2479.0776397391319</v>
      </c>
      <c r="CD31" s="34">
        <v>2493.7353487397259</v>
      </c>
      <c r="CE31" s="34">
        <v>2625.802220703024</v>
      </c>
      <c r="CF31" s="30">
        <v>2648.7140859581673</v>
      </c>
      <c r="CG31" s="34">
        <v>2681.4776334285743</v>
      </c>
      <c r="CH31" s="33">
        <v>2852.1031651918888</v>
      </c>
      <c r="CI31" s="33">
        <v>2931.0986027743211</v>
      </c>
      <c r="CJ31" s="33">
        <v>2885.901273618902</v>
      </c>
      <c r="CK31" s="27">
        <v>2759.0521211140881</v>
      </c>
      <c r="CL31" s="27">
        <v>2786.7714364278695</v>
      </c>
      <c r="CM31" s="27">
        <v>2885.2535061241783</v>
      </c>
      <c r="CN31" s="27">
        <v>2892.3006290557068</v>
      </c>
      <c r="CO31" s="27">
        <v>3344.1199786899979</v>
      </c>
      <c r="CP31" s="27">
        <v>3271.9555070996989</v>
      </c>
      <c r="CQ31" s="27">
        <v>3339.2535894154948</v>
      </c>
      <c r="CR31" s="27">
        <v>3255.0459947034387</v>
      </c>
      <c r="CS31" s="27">
        <v>3167.0865177877013</v>
      </c>
      <c r="CT31" s="37">
        <v>2980.363267624894</v>
      </c>
      <c r="CU31" s="27">
        <v>2759.5492949058485</v>
      </c>
      <c r="CV31" s="27">
        <v>2655.8165946185736</v>
      </c>
      <c r="CW31" s="27">
        <v>2287.3824180614688</v>
      </c>
      <c r="CX31" s="27">
        <v>1963.2149045354674</v>
      </c>
      <c r="CY31" s="33">
        <v>1891.317824570669</v>
      </c>
      <c r="CZ31" s="27">
        <v>1763.9345777594813</v>
      </c>
      <c r="DA31" s="27">
        <v>1408.6914916042715</v>
      </c>
      <c r="DB31" s="27">
        <v>1226.0918255712336</v>
      </c>
      <c r="DC31" s="27">
        <v>1115.4653513818482</v>
      </c>
      <c r="DD31" s="27">
        <v>1007.1692897160733</v>
      </c>
      <c r="DE31" s="27">
        <v>1027.6977618407673</v>
      </c>
      <c r="DF31" s="27">
        <v>1104.5844731267121</v>
      </c>
      <c r="DG31" s="27">
        <v>1097.7033959118398</v>
      </c>
      <c r="DH31" s="27">
        <v>810.0843236678727</v>
      </c>
      <c r="DI31" s="27">
        <v>735.78509648773195</v>
      </c>
      <c r="DJ31" s="27">
        <v>726.2812335705521</v>
      </c>
      <c r="DK31" s="38">
        <v>733.5456944158318</v>
      </c>
      <c r="DL31" s="27">
        <v>717.81956730308013</v>
      </c>
    </row>
    <row r="32" spans="2:116" s="5" customFormat="1" x14ac:dyDescent="0.25">
      <c r="B32" s="73" t="s">
        <v>55</v>
      </c>
      <c r="C32" s="73" t="s">
        <v>7</v>
      </c>
      <c r="D32" s="73" t="s">
        <v>104</v>
      </c>
      <c r="E32" s="62">
        <v>11.450667268333332</v>
      </c>
      <c r="F32" s="62">
        <v>11.450667268333332</v>
      </c>
      <c r="G32" s="62">
        <v>11.450667268333332</v>
      </c>
      <c r="H32" s="62">
        <v>183.88269362062618</v>
      </c>
      <c r="I32" s="62">
        <v>281.38597423291907</v>
      </c>
      <c r="J32" s="62">
        <v>11.353627715211861</v>
      </c>
      <c r="K32" s="62">
        <v>11.321281197504701</v>
      </c>
      <c r="L32" s="62">
        <v>11.288934679797547</v>
      </c>
      <c r="M32" s="62">
        <v>122.32992800209038</v>
      </c>
      <c r="N32" s="62">
        <v>11.22424164438323</v>
      </c>
      <c r="O32" s="62">
        <v>11.191895126676073</v>
      </c>
      <c r="P32" s="30">
        <v>11.159548608968917</v>
      </c>
      <c r="Q32" s="30">
        <v>11.12720209126176</v>
      </c>
      <c r="R32" s="30">
        <v>11.094855573554602</v>
      </c>
      <c r="S32" s="30">
        <v>38.885258615847441</v>
      </c>
      <c r="T32" s="30">
        <v>11.03016253814029</v>
      </c>
      <c r="U32" s="30">
        <v>10.997816020433129</v>
      </c>
      <c r="V32" s="30">
        <v>10.965469502725972</v>
      </c>
      <c r="W32" s="30">
        <v>10.933122985018814</v>
      </c>
      <c r="X32" s="30">
        <v>10.900776467311658</v>
      </c>
      <c r="Y32" s="30">
        <v>10.868429949604501</v>
      </c>
      <c r="Z32" s="30">
        <v>10.836083431897343</v>
      </c>
      <c r="AA32" s="30">
        <v>10.803736914190184</v>
      </c>
      <c r="AB32" s="30">
        <v>10.77139039648303</v>
      </c>
      <c r="AC32" s="30">
        <v>9.7627671625235202</v>
      </c>
      <c r="AD32" s="30">
        <v>9.7098364971845328</v>
      </c>
      <c r="AE32" s="30">
        <v>37.113445551845544</v>
      </c>
      <c r="AF32" s="30">
        <v>9.6039751665065669</v>
      </c>
      <c r="AG32" s="30">
        <v>9.5510445011675795</v>
      </c>
      <c r="AH32" s="30">
        <v>9.4981138358285957</v>
      </c>
      <c r="AI32" s="30">
        <v>9.4451831704896083</v>
      </c>
      <c r="AJ32" s="30">
        <v>9.3922525051506245</v>
      </c>
      <c r="AK32" s="30">
        <v>9.3393218398116424</v>
      </c>
      <c r="AL32" s="30">
        <v>9.2863911744726551</v>
      </c>
      <c r="AM32" s="30">
        <v>9.2334605091336712</v>
      </c>
      <c r="AN32" s="30">
        <v>9.1805298437946838</v>
      </c>
      <c r="AO32" s="30">
        <v>687.08251290847443</v>
      </c>
      <c r="AP32" s="30">
        <v>931.1644239531355</v>
      </c>
      <c r="AQ32" s="30">
        <v>686.97665157779659</v>
      </c>
      <c r="AR32" s="30">
        <v>686.92372091245761</v>
      </c>
      <c r="AS32" s="30">
        <v>686.87079024711852</v>
      </c>
      <c r="AT32" s="30">
        <v>686.81785958177954</v>
      </c>
      <c r="AU32" s="30">
        <v>686.76492891644057</v>
      </c>
      <c r="AV32" s="30">
        <v>668.61129825110163</v>
      </c>
      <c r="AW32" s="30">
        <v>671.80236758576268</v>
      </c>
      <c r="AX32" s="30">
        <v>958.6212284704236</v>
      </c>
      <c r="AY32" s="30">
        <v>1271.7068667150847</v>
      </c>
      <c r="AZ32" s="30">
        <v>1318.0539416297459</v>
      </c>
      <c r="BA32" s="30">
        <v>1318.0010109644068</v>
      </c>
      <c r="BB32" s="30">
        <v>1317.9480802990677</v>
      </c>
      <c r="BC32" s="30">
        <v>1517.5176374737284</v>
      </c>
      <c r="BD32" s="30">
        <v>207.14647146000004</v>
      </c>
      <c r="BE32" s="30">
        <v>1048.8</v>
      </c>
      <c r="BF32" s="30">
        <v>1048.8</v>
      </c>
      <c r="BG32" s="30">
        <v>1048.8</v>
      </c>
      <c r="BH32" s="30">
        <v>1048.8</v>
      </c>
      <c r="BI32" s="30">
        <v>1048.8</v>
      </c>
      <c r="BJ32" s="30">
        <v>1048.8</v>
      </c>
      <c r="BK32" s="30">
        <v>1298.8</v>
      </c>
      <c r="BL32" s="30">
        <v>1298.8</v>
      </c>
      <c r="BM32" s="30">
        <v>1298.8</v>
      </c>
      <c r="BN32" s="30">
        <v>1298.8</v>
      </c>
      <c r="BO32" s="30">
        <v>1298.8</v>
      </c>
      <c r="BP32" s="30">
        <v>1298.8</v>
      </c>
      <c r="BQ32" s="30">
        <v>1298.8</v>
      </c>
      <c r="BR32" s="30">
        <v>1548.8</v>
      </c>
      <c r="BS32" s="30">
        <v>1548.8</v>
      </c>
      <c r="BT32" s="30">
        <v>1548.8</v>
      </c>
      <c r="BU32" s="30">
        <v>1548.8</v>
      </c>
      <c r="BV32" s="30">
        <v>1548.8</v>
      </c>
      <c r="BW32" s="30">
        <v>1548.8</v>
      </c>
      <c r="BX32" s="34">
        <v>1665.692</v>
      </c>
      <c r="BY32" s="34">
        <v>1665.692</v>
      </c>
      <c r="BZ32" s="34">
        <v>1665.692</v>
      </c>
      <c r="CA32" s="34">
        <v>1665.692</v>
      </c>
      <c r="CB32" s="34">
        <v>1665.692</v>
      </c>
      <c r="CC32" s="34">
        <v>1688.192</v>
      </c>
      <c r="CD32" s="34">
        <v>1688.192</v>
      </c>
      <c r="CE32" s="34">
        <v>1688.192</v>
      </c>
      <c r="CF32" s="30">
        <v>1688.192</v>
      </c>
      <c r="CG32" s="34">
        <v>1688.192</v>
      </c>
      <c r="CH32" s="33">
        <v>1688.192</v>
      </c>
      <c r="CI32" s="33">
        <v>1688.192</v>
      </c>
      <c r="CJ32" s="33">
        <v>1688.192</v>
      </c>
      <c r="CK32" s="27">
        <v>1688.192</v>
      </c>
      <c r="CL32" s="27">
        <v>1688.192</v>
      </c>
      <c r="CM32" s="27">
        <v>1688.192</v>
      </c>
      <c r="CN32" s="27">
        <v>1688.192</v>
      </c>
      <c r="CO32" s="27">
        <v>1688.192</v>
      </c>
      <c r="CP32" s="27">
        <v>1688.192</v>
      </c>
      <c r="CQ32" s="27">
        <v>1688.192</v>
      </c>
      <c r="CR32" s="27">
        <v>1688.192</v>
      </c>
      <c r="CS32" s="27">
        <v>1936.796</v>
      </c>
      <c r="CT32" s="37">
        <v>774.71839999999997</v>
      </c>
      <c r="CU32" s="27">
        <v>774.71839999999997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/>
      <c r="DB32" s="27"/>
      <c r="DC32" s="27"/>
      <c r="DD32" s="27"/>
      <c r="DE32" s="27"/>
      <c r="DF32" s="27"/>
      <c r="DG32" s="27"/>
      <c r="DH32" s="27"/>
      <c r="DI32" s="27">
        <v>894.89499999999998</v>
      </c>
      <c r="DJ32" s="27"/>
      <c r="DK32" s="38"/>
      <c r="DL32" s="27"/>
    </row>
    <row r="33" spans="2:116" s="5" customFormat="1" x14ac:dyDescent="0.25">
      <c r="B33" s="73"/>
      <c r="C33" s="73" t="s">
        <v>229</v>
      </c>
      <c r="D33" s="73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4"/>
      <c r="BY33" s="34"/>
      <c r="BZ33" s="34"/>
      <c r="CA33" s="34"/>
      <c r="CB33" s="34"/>
      <c r="CC33" s="34"/>
      <c r="CD33" s="34"/>
      <c r="CE33" s="34"/>
      <c r="CF33" s="30"/>
      <c r="CG33" s="34"/>
      <c r="CH33" s="33"/>
      <c r="CI33" s="33"/>
      <c r="CJ33" s="33"/>
      <c r="CK33" s="27"/>
      <c r="CL33" s="27"/>
      <c r="CM33" s="27"/>
      <c r="CN33" s="27"/>
      <c r="CO33" s="27"/>
      <c r="CP33" s="27"/>
      <c r="CQ33" s="27"/>
      <c r="CR33" s="27"/>
      <c r="CS33" s="27"/>
      <c r="CT33" s="3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>
        <v>8381.87798105</v>
      </c>
      <c r="DJ33" s="27">
        <v>8381.87798105</v>
      </c>
      <c r="DK33" s="38">
        <v>8381.87798105</v>
      </c>
      <c r="DL33" s="27">
        <v>8633.3343205000001</v>
      </c>
    </row>
    <row r="34" spans="2:116" s="5" customFormat="1" x14ac:dyDescent="0.25">
      <c r="B34" s="73" t="s">
        <v>56</v>
      </c>
      <c r="C34" s="73" t="s">
        <v>8</v>
      </c>
      <c r="D34" s="73" t="s">
        <v>105</v>
      </c>
      <c r="E34" s="62">
        <v>2498.3274040000001</v>
      </c>
      <c r="F34" s="62">
        <v>2498.3274040000001</v>
      </c>
      <c r="G34" s="62">
        <v>2498.3274040000001</v>
      </c>
      <c r="H34" s="62">
        <v>2491.2699819499999</v>
      </c>
      <c r="I34" s="62">
        <v>2484.2125599000001</v>
      </c>
      <c r="J34" s="62">
        <v>2477.1551378499998</v>
      </c>
      <c r="K34" s="62">
        <v>2470.0977158000005</v>
      </c>
      <c r="L34" s="62">
        <v>2463.0402937500003</v>
      </c>
      <c r="M34" s="62">
        <v>2455.9828717300002</v>
      </c>
      <c r="N34" s="62">
        <v>2448.9254496500002</v>
      </c>
      <c r="O34" s="62">
        <v>2441.8680275999996</v>
      </c>
      <c r="P34" s="30">
        <v>2434.8106055499998</v>
      </c>
      <c r="Q34" s="30">
        <v>2427.7531835</v>
      </c>
      <c r="R34" s="30">
        <v>2420.695761426</v>
      </c>
      <c r="S34" s="30">
        <v>2413.6383393680003</v>
      </c>
      <c r="T34" s="30">
        <v>2406.5809173499997</v>
      </c>
      <c r="U34" s="30">
        <v>2399.5234952999999</v>
      </c>
      <c r="V34" s="30">
        <v>2392.4660732499997</v>
      </c>
      <c r="W34" s="30">
        <v>2385.4086511999999</v>
      </c>
      <c r="X34" s="30">
        <v>2378.3512291500001</v>
      </c>
      <c r="Y34" s="30">
        <v>2371.2938070999999</v>
      </c>
      <c r="Z34" s="30">
        <v>2364.2363850500001</v>
      </c>
      <c r="AA34" s="30">
        <v>2357.1789629999998</v>
      </c>
      <c r="AB34" s="30">
        <v>2350.1215409499996</v>
      </c>
      <c r="AC34" s="30">
        <v>2343.0641189000003</v>
      </c>
      <c r="AD34" s="30">
        <v>2343.0641189000003</v>
      </c>
      <c r="AE34" s="30">
        <v>2343.0641189000003</v>
      </c>
      <c r="AF34" s="30">
        <v>2343.0641189000003</v>
      </c>
      <c r="AG34" s="30">
        <v>2343.0641189000003</v>
      </c>
      <c r="AH34" s="30">
        <v>2343.0641189000003</v>
      </c>
      <c r="AI34" s="30">
        <v>2343.0641189000003</v>
      </c>
      <c r="AJ34" s="30">
        <v>2343.0641189000003</v>
      </c>
      <c r="AK34" s="30">
        <v>2343.0641189000003</v>
      </c>
      <c r="AL34" s="30">
        <v>2343.0641189000003</v>
      </c>
      <c r="AM34" s="30">
        <v>2343.0641189000003</v>
      </c>
      <c r="AN34" s="30">
        <v>2343.0641189000003</v>
      </c>
      <c r="AO34" s="30">
        <v>2343.0641189000003</v>
      </c>
      <c r="AP34" s="30">
        <v>2343.0641189000003</v>
      </c>
      <c r="AQ34" s="30">
        <v>2343.0641189000003</v>
      </c>
      <c r="AR34" s="30">
        <v>2343.0641189000003</v>
      </c>
      <c r="AS34" s="30">
        <v>2343.0641189000003</v>
      </c>
      <c r="AT34" s="30">
        <v>2343.0641189000003</v>
      </c>
      <c r="AU34" s="30">
        <v>2343.0641189000003</v>
      </c>
      <c r="AV34" s="30">
        <v>2343.0641189000003</v>
      </c>
      <c r="AW34" s="30">
        <v>2343.0641189000003</v>
      </c>
      <c r="AX34" s="30">
        <v>2343.0641189000003</v>
      </c>
      <c r="AY34" s="30">
        <v>2343.0641189000003</v>
      </c>
      <c r="AZ34" s="30">
        <v>2343.0641189000003</v>
      </c>
      <c r="BA34" s="30">
        <v>2343.0641189000003</v>
      </c>
      <c r="BB34" s="30">
        <v>2343.0641189000003</v>
      </c>
      <c r="BC34" s="30">
        <v>2343.0641189000003</v>
      </c>
      <c r="BD34" s="30">
        <v>8524.391329940001</v>
      </c>
      <c r="BE34" s="30">
        <v>8524.391329940001</v>
      </c>
      <c r="BF34" s="30">
        <v>8524.391329940001</v>
      </c>
      <c r="BG34" s="30">
        <v>8524.391329940001</v>
      </c>
      <c r="BH34" s="30">
        <v>8524.391329940001</v>
      </c>
      <c r="BI34" s="30">
        <v>8524.391329940001</v>
      </c>
      <c r="BJ34" s="30">
        <v>8524.391329940001</v>
      </c>
      <c r="BK34" s="30">
        <v>8524.391329940001</v>
      </c>
      <c r="BL34" s="30">
        <v>8524.391329940001</v>
      </c>
      <c r="BM34" s="30">
        <v>8524.391329940001</v>
      </c>
      <c r="BN34" s="30">
        <v>8524.391329940001</v>
      </c>
      <c r="BO34" s="30">
        <v>8524.391329940001</v>
      </c>
      <c r="BP34" s="30">
        <v>8524.391329940001</v>
      </c>
      <c r="BQ34" s="30">
        <v>8524.391329940001</v>
      </c>
      <c r="BR34" s="30">
        <v>8524.391329940001</v>
      </c>
      <c r="BS34" s="30">
        <v>8524.391329940001</v>
      </c>
      <c r="BT34" s="30">
        <v>8524.391329940001</v>
      </c>
      <c r="BU34" s="30">
        <v>8524.391329940001</v>
      </c>
      <c r="BV34" s="30">
        <v>8524.391329940001</v>
      </c>
      <c r="BW34" s="30">
        <v>8524.391329940001</v>
      </c>
      <c r="BX34" s="34">
        <v>9386.8613392891402</v>
      </c>
      <c r="BY34" s="34">
        <v>9473.8199290060948</v>
      </c>
      <c r="BZ34" s="34">
        <v>9511.6040482358931</v>
      </c>
      <c r="CA34" s="34">
        <v>9573.699829906971</v>
      </c>
      <c r="CB34" s="34">
        <v>9427.4200725176597</v>
      </c>
      <c r="CC34" s="34">
        <v>9489.1484235279622</v>
      </c>
      <c r="CD34" s="34">
        <v>9451.9870874579192</v>
      </c>
      <c r="CE34" s="34">
        <v>9513.3480074579202</v>
      </c>
      <c r="CF34" s="30">
        <v>9574.5252124579201</v>
      </c>
      <c r="CG34" s="34">
        <v>9525.5771749967134</v>
      </c>
      <c r="CH34" s="33">
        <v>9586.3869493551174</v>
      </c>
      <c r="CI34" s="33">
        <v>9647.0130083831373</v>
      </c>
      <c r="CJ34" s="33">
        <v>9561.6083334407649</v>
      </c>
      <c r="CK34" s="27">
        <v>9621.8669618080057</v>
      </c>
      <c r="CL34" s="27">
        <v>9460.5749094348594</v>
      </c>
      <c r="CM34" s="27">
        <v>9520.4661071413248</v>
      </c>
      <c r="CN34" s="27">
        <v>9580.1735895174024</v>
      </c>
      <c r="CO34" s="27">
        <v>9380.30120063309</v>
      </c>
      <c r="CP34" s="27">
        <v>9439.6412523483941</v>
      </c>
      <c r="CQ34" s="27">
        <v>9498.7975887333087</v>
      </c>
      <c r="CR34" s="27">
        <v>9306.098882497834</v>
      </c>
      <c r="CS34" s="27">
        <v>9291.4515220699996</v>
      </c>
      <c r="CT34" s="37">
        <v>9291.4515220699996</v>
      </c>
      <c r="CU34" s="27">
        <v>9291.4515220699996</v>
      </c>
      <c r="CV34" s="27">
        <v>9291.4515220699996</v>
      </c>
      <c r="CW34" s="27">
        <v>9291.4515220699996</v>
      </c>
      <c r="CX34" s="27">
        <v>9144.7722570586975</v>
      </c>
      <c r="CY34" s="27">
        <v>9144.7722570586975</v>
      </c>
      <c r="CZ34" s="27">
        <v>9144.7722570586975</v>
      </c>
      <c r="DA34" s="27">
        <v>9029.059619258891</v>
      </c>
      <c r="DB34" s="27">
        <v>9029.059619258891</v>
      </c>
      <c r="DC34" s="27">
        <v>8924.7533595417426</v>
      </c>
      <c r="DD34" s="27">
        <v>8924.7533595417426</v>
      </c>
      <c r="DE34" s="27">
        <v>8924.7533595417426</v>
      </c>
      <c r="DF34" s="27">
        <v>8924.7533595417426</v>
      </c>
      <c r="DG34" s="27">
        <v>8778.0740945304387</v>
      </c>
      <c r="DH34" s="27">
        <v>8778.0740945304387</v>
      </c>
      <c r="DI34" s="27">
        <v>8778.0740945304387</v>
      </c>
      <c r="DJ34" s="27">
        <v>8558.0551970134838</v>
      </c>
      <c r="DK34" s="38">
        <v>8558.0551970134838</v>
      </c>
      <c r="DL34" s="27">
        <v>8419.4844096988909</v>
      </c>
    </row>
    <row r="35" spans="2:116" s="5" customFormat="1" x14ac:dyDescent="0.25">
      <c r="B35" s="80" t="s">
        <v>57</v>
      </c>
      <c r="C35" s="80" t="s">
        <v>9</v>
      </c>
      <c r="D35" s="80" t="s">
        <v>106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169.2</v>
      </c>
      <c r="X35" s="30">
        <v>154.6875</v>
      </c>
      <c r="Y35" s="30">
        <v>253.25700000000001</v>
      </c>
      <c r="Z35" s="30">
        <v>244.2403596748</v>
      </c>
      <c r="AA35" s="30">
        <v>221.19402884479999</v>
      </c>
      <c r="AB35" s="30">
        <v>282.59387900960002</v>
      </c>
      <c r="AC35" s="30">
        <v>99.049383394399996</v>
      </c>
      <c r="AD35" s="30">
        <v>99.049383394399996</v>
      </c>
      <c r="AE35" s="30">
        <v>99.049383394399996</v>
      </c>
      <c r="AF35" s="30">
        <v>99.049383394399996</v>
      </c>
      <c r="AG35" s="30">
        <v>99.049383394399996</v>
      </c>
      <c r="AH35" s="30">
        <v>114.1093833944</v>
      </c>
      <c r="AI35" s="30">
        <v>84.078692967570007</v>
      </c>
      <c r="AJ35" s="30">
        <v>84.090121539030008</v>
      </c>
      <c r="AK35" s="30">
        <v>84.112978681949997</v>
      </c>
      <c r="AL35" s="30">
        <v>83.634883442540001</v>
      </c>
      <c r="AM35" s="30">
        <v>83.655835823550007</v>
      </c>
      <c r="AN35" s="30">
        <v>103.16297867530001</v>
      </c>
      <c r="AO35" s="30">
        <v>103.09964534184</v>
      </c>
      <c r="AP35" s="30">
        <v>102.99297867496</v>
      </c>
      <c r="AQ35" s="30">
        <v>102.57297867412001</v>
      </c>
      <c r="AR35" s="30">
        <v>436.28297867378001</v>
      </c>
      <c r="AS35" s="30">
        <v>769.16297867370008</v>
      </c>
      <c r="AT35" s="30">
        <v>783.91297867488004</v>
      </c>
      <c r="AU35" s="30">
        <v>774.41297867412004</v>
      </c>
      <c r="AV35" s="30">
        <v>783.57012074303998</v>
      </c>
      <c r="AW35" s="30">
        <v>774.98678740902005</v>
      </c>
      <c r="AX35" s="30">
        <v>792.89869177788012</v>
      </c>
      <c r="AY35" s="30">
        <v>786.56535844403993</v>
      </c>
      <c r="AZ35" s="30">
        <v>793.44277390496006</v>
      </c>
      <c r="BA35" s="30">
        <v>119.12277390416</v>
      </c>
      <c r="BB35" s="30">
        <v>118.95944057050001</v>
      </c>
      <c r="BC35" s="30">
        <v>119.13610723752001</v>
      </c>
      <c r="BD35" s="30">
        <v>118.65610723656</v>
      </c>
      <c r="BE35" s="30">
        <v>119.08944057076</v>
      </c>
      <c r="BF35" s="30">
        <v>119.76277390544</v>
      </c>
      <c r="BG35" s="30">
        <v>120.86610724098</v>
      </c>
      <c r="BH35" s="30">
        <v>121.34277390860001</v>
      </c>
      <c r="BI35" s="30">
        <v>225.35070148075999</v>
      </c>
      <c r="BJ35" s="30">
        <v>225.36070148078002</v>
      </c>
      <c r="BK35" s="30">
        <v>226.40070148286003</v>
      </c>
      <c r="BL35" s="30">
        <v>555.62843206779223</v>
      </c>
      <c r="BM35" s="30">
        <v>228.11070148628002</v>
      </c>
      <c r="BN35" s="30">
        <v>228.11070148628002</v>
      </c>
      <c r="BO35" s="30">
        <v>228.11070148628002</v>
      </c>
      <c r="BP35" s="30">
        <v>228.11070148628002</v>
      </c>
      <c r="BQ35" s="30">
        <v>228.11070148628002</v>
      </c>
      <c r="BR35" s="30">
        <v>228.11070148628002</v>
      </c>
      <c r="BS35" s="30">
        <v>228.11070148628002</v>
      </c>
      <c r="BT35" s="30">
        <v>228.11070148628002</v>
      </c>
      <c r="BU35" s="30">
        <v>4.6225845400000001</v>
      </c>
      <c r="BV35" s="30">
        <v>4.6225845400000001</v>
      </c>
      <c r="BW35" s="30">
        <v>4.6225845400000001</v>
      </c>
      <c r="BX35" s="34">
        <v>819.27728812301211</v>
      </c>
      <c r="BY35" s="34">
        <v>831.38426199029959</v>
      </c>
      <c r="BZ35" s="34">
        <v>833.3825121962218</v>
      </c>
      <c r="CA35" s="34">
        <v>849.42806837689977</v>
      </c>
      <c r="CB35" s="34">
        <v>878.71401477000472</v>
      </c>
      <c r="CC35" s="34">
        <v>902.5211827455538</v>
      </c>
      <c r="CD35" s="34">
        <v>965.18651039523354</v>
      </c>
      <c r="CE35" s="34">
        <v>1046.7087772614323</v>
      </c>
      <c r="CF35" s="30">
        <v>1098.1987608182469</v>
      </c>
      <c r="CG35" s="34">
        <v>1136.8067653556402</v>
      </c>
      <c r="CH35" s="33">
        <v>1292.9690648084395</v>
      </c>
      <c r="CI35" s="33">
        <v>1399.1517630181534</v>
      </c>
      <c r="CJ35" s="33">
        <v>517.33630982553677</v>
      </c>
      <c r="CK35" s="27">
        <v>805.89196902676451</v>
      </c>
      <c r="CL35" s="27">
        <v>840.74571860296226</v>
      </c>
      <c r="CM35" s="27">
        <v>920.72418608546957</v>
      </c>
      <c r="CN35" s="27">
        <v>1309.3968300216334</v>
      </c>
      <c r="CO35" s="27">
        <v>1112.4285537118299</v>
      </c>
      <c r="CP35" s="27">
        <v>1164.0078259471729</v>
      </c>
      <c r="CQ35" s="27">
        <v>1360.8924332472418</v>
      </c>
      <c r="CR35" s="27">
        <v>1356.2689807674763</v>
      </c>
      <c r="CS35" s="27">
        <v>1357.8570394248932</v>
      </c>
      <c r="CT35" s="37">
        <v>1643.4831445335451</v>
      </c>
      <c r="CU35" s="27">
        <v>1369.5550185440809</v>
      </c>
      <c r="CV35" s="27">
        <v>957.37989165524732</v>
      </c>
      <c r="CW35" s="51">
        <v>5.8060535754331193</v>
      </c>
      <c r="CX35" s="27">
        <v>68.022372592969845</v>
      </c>
      <c r="CY35" s="27">
        <v>86.927494455089871</v>
      </c>
      <c r="CZ35" s="27">
        <v>127.88698163009985</v>
      </c>
      <c r="DA35" s="27">
        <v>3.5487933511800009</v>
      </c>
      <c r="DB35" s="27">
        <v>122.56928162435307</v>
      </c>
      <c r="DC35" s="27">
        <v>54.846548470240002</v>
      </c>
      <c r="DD35" s="27">
        <v>55.258387750460017</v>
      </c>
      <c r="DE35" s="27">
        <v>400.29197575730007</v>
      </c>
      <c r="DF35" s="27">
        <v>403.66314082670004</v>
      </c>
      <c r="DG35" s="27">
        <v>429.42498651648003</v>
      </c>
      <c r="DH35" s="27">
        <v>320.06976599024006</v>
      </c>
      <c r="DI35" s="27">
        <v>274.14244013984006</v>
      </c>
      <c r="DJ35" s="27">
        <v>231.22110577801007</v>
      </c>
      <c r="DK35" s="38">
        <v>193.41285537004003</v>
      </c>
      <c r="DL35" s="33">
        <v>143.61253778350007</v>
      </c>
    </row>
    <row r="36" spans="2:116" s="5" customFormat="1" x14ac:dyDescent="0.25">
      <c r="B36" s="80" t="s">
        <v>58</v>
      </c>
      <c r="C36" s="80" t="s">
        <v>10</v>
      </c>
      <c r="D36" s="80" t="s">
        <v>107</v>
      </c>
      <c r="E36" s="62">
        <v>103.05468627530001</v>
      </c>
      <c r="F36" s="62">
        <v>103.51634249592001</v>
      </c>
      <c r="G36" s="62">
        <v>114.52666384998001</v>
      </c>
      <c r="H36" s="62">
        <v>118.82820634341002</v>
      </c>
      <c r="I36" s="62">
        <v>133.3090845271</v>
      </c>
      <c r="J36" s="62">
        <v>136.26849739900001</v>
      </c>
      <c r="K36" s="62">
        <v>131.36259712863998</v>
      </c>
      <c r="L36" s="62">
        <v>180.02378301710002</v>
      </c>
      <c r="M36" s="62">
        <v>186.24665496355999</v>
      </c>
      <c r="N36" s="62">
        <v>165.88868852546003</v>
      </c>
      <c r="O36" s="62">
        <v>390.27294956310993</v>
      </c>
      <c r="P36" s="30">
        <v>386.0811446403099</v>
      </c>
      <c r="Q36" s="30">
        <v>391.11350152962996</v>
      </c>
      <c r="R36" s="30">
        <v>393.97932052164003</v>
      </c>
      <c r="S36" s="30">
        <v>395.91234312189999</v>
      </c>
      <c r="T36" s="30">
        <v>390.53641505692002</v>
      </c>
      <c r="U36" s="30">
        <v>392.29509413948</v>
      </c>
      <c r="V36" s="30">
        <v>401.48981734609998</v>
      </c>
      <c r="W36" s="30">
        <v>490.63402473182998</v>
      </c>
      <c r="X36" s="30">
        <v>489.73020415573995</v>
      </c>
      <c r="Y36" s="30">
        <v>487.52113853022001</v>
      </c>
      <c r="Z36" s="30">
        <v>478.38884352204008</v>
      </c>
      <c r="AA36" s="30">
        <v>480.60553660441002</v>
      </c>
      <c r="AB36" s="30">
        <v>487.02862209549994</v>
      </c>
      <c r="AC36" s="30">
        <v>500.03338506683986</v>
      </c>
      <c r="AD36" s="30">
        <v>495.10086472913997</v>
      </c>
      <c r="AE36" s="30">
        <v>496.51784610434993</v>
      </c>
      <c r="AF36" s="30">
        <v>484.56415963492009</v>
      </c>
      <c r="AG36" s="30">
        <v>477.39340251980002</v>
      </c>
      <c r="AH36" s="30">
        <v>467.08263400163992</v>
      </c>
      <c r="AI36" s="30">
        <v>382.7867513677599</v>
      </c>
      <c r="AJ36" s="30">
        <v>383.85455757184002</v>
      </c>
      <c r="AK36" s="30">
        <v>373.01975694074991</v>
      </c>
      <c r="AL36" s="30">
        <v>370.88580317181999</v>
      </c>
      <c r="AM36" s="30">
        <v>383.4618686410999</v>
      </c>
      <c r="AN36" s="30">
        <v>385.60066155089999</v>
      </c>
      <c r="AO36" s="30">
        <v>375.73484170335996</v>
      </c>
      <c r="AP36" s="30">
        <v>375.5518714326401</v>
      </c>
      <c r="AQ36" s="30">
        <v>368.26099522063998</v>
      </c>
      <c r="AR36" s="30">
        <v>367.83032260695984</v>
      </c>
      <c r="AS36" s="30">
        <v>366.76307910744987</v>
      </c>
      <c r="AT36" s="30">
        <v>364.94259526456005</v>
      </c>
      <c r="AU36" s="30">
        <v>367.22309236954015</v>
      </c>
      <c r="AV36" s="30">
        <v>435.90945269399998</v>
      </c>
      <c r="AW36" s="30">
        <v>433.47133285479993</v>
      </c>
      <c r="AX36" s="30">
        <v>433.97168546439985</v>
      </c>
      <c r="AY36" s="30">
        <v>433.53494452999996</v>
      </c>
      <c r="AZ36" s="30">
        <v>523.45105774680007</v>
      </c>
      <c r="BA36" s="30">
        <v>520.97478259280001</v>
      </c>
      <c r="BB36" s="30">
        <v>518.20330564930009</v>
      </c>
      <c r="BC36" s="30">
        <v>571.03025563160008</v>
      </c>
      <c r="BD36" s="30">
        <v>569.17236331480001</v>
      </c>
      <c r="BE36" s="30">
        <v>571.20855783860009</v>
      </c>
      <c r="BF36" s="30">
        <v>938.26905613759993</v>
      </c>
      <c r="BG36" s="30">
        <v>1121.3081151257502</v>
      </c>
      <c r="BH36" s="30">
        <v>1137.8694984509</v>
      </c>
      <c r="BI36" s="30">
        <v>1864.5977255695364</v>
      </c>
      <c r="BJ36" s="30">
        <v>1864.6378559251768</v>
      </c>
      <c r="BK36" s="30">
        <v>1868.8114129117364</v>
      </c>
      <c r="BL36" s="30">
        <v>1581.6442826503401</v>
      </c>
      <c r="BM36" s="30">
        <v>1887.2608001955766</v>
      </c>
      <c r="BN36" s="30">
        <v>1887.2608001955766</v>
      </c>
      <c r="BO36" s="30">
        <v>1887.2608001955766</v>
      </c>
      <c r="BP36" s="30">
        <v>1887.2608001955766</v>
      </c>
      <c r="BQ36" s="30">
        <v>1887.2608001955766</v>
      </c>
      <c r="BR36" s="30">
        <v>1887.2608001955766</v>
      </c>
      <c r="BS36" s="30">
        <v>1887.2608001955766</v>
      </c>
      <c r="BT36" s="30">
        <v>1887.2608001955766</v>
      </c>
      <c r="BU36" s="30">
        <v>1482.3595337455765</v>
      </c>
      <c r="BV36" s="30">
        <v>1482.3595337455763</v>
      </c>
      <c r="BW36" s="30">
        <v>1505.0604546936768</v>
      </c>
      <c r="BX36" s="34">
        <v>1927.5042452731552</v>
      </c>
      <c r="BY36" s="34">
        <v>1925.0292733781669</v>
      </c>
      <c r="BZ36" s="34">
        <v>1911.0085539544798</v>
      </c>
      <c r="CA36" s="34">
        <v>1889.5749772913975</v>
      </c>
      <c r="CB36" s="34">
        <v>1656.1217935486334</v>
      </c>
      <c r="CC36" s="34">
        <v>1528.794617580194</v>
      </c>
      <c r="CD36" s="34">
        <v>1524.2555537567355</v>
      </c>
      <c r="CE36" s="34">
        <v>1607.9918696930845</v>
      </c>
      <c r="CF36" s="30">
        <v>1637.128472559333</v>
      </c>
      <c r="CG36" s="34">
        <v>1688.777984476922</v>
      </c>
      <c r="CH36" s="33">
        <v>1808.4892321293594</v>
      </c>
      <c r="CI36" s="33">
        <v>1941.3643225393432</v>
      </c>
      <c r="CJ36" s="33">
        <v>2736.842329224954</v>
      </c>
      <c r="CK36" s="27">
        <v>2517.7711907252938</v>
      </c>
      <c r="CL36" s="27">
        <v>2579.1057698787863</v>
      </c>
      <c r="CM36" s="27">
        <v>2743.5759276776898</v>
      </c>
      <c r="CN36" s="27">
        <v>2524.2735755838771</v>
      </c>
      <c r="CO36" s="27">
        <v>2497.1032693810953</v>
      </c>
      <c r="CP36" s="27">
        <v>2437.4400454219563</v>
      </c>
      <c r="CQ36" s="27">
        <v>2178.9134683906213</v>
      </c>
      <c r="CR36" s="27">
        <v>2142.0947790867426</v>
      </c>
      <c r="CS36" s="27">
        <v>2120.4495707873289</v>
      </c>
      <c r="CT36" s="37">
        <v>1801.3630741815623</v>
      </c>
      <c r="CU36" s="27">
        <v>1771.9008108928824</v>
      </c>
      <c r="CV36" s="64">
        <v>1642.4195397469355</v>
      </c>
      <c r="CW36" s="27">
        <v>2499.3048710985227</v>
      </c>
      <c r="CX36" s="27">
        <v>2347.0533338470259</v>
      </c>
      <c r="CY36" s="27">
        <v>2239.9835141185122</v>
      </c>
      <c r="CZ36" s="27">
        <v>2026.794448477694</v>
      </c>
      <c r="DA36" s="27">
        <v>1873.0987962106219</v>
      </c>
      <c r="DB36" s="27">
        <v>1677.4874530234886</v>
      </c>
      <c r="DC36" s="27">
        <v>1512.0992111537846</v>
      </c>
      <c r="DD36" s="27">
        <v>1468.3840870291494</v>
      </c>
      <c r="DE36" s="27">
        <v>1484.6672280999817</v>
      </c>
      <c r="DF36" s="27">
        <v>1568.3193579859137</v>
      </c>
      <c r="DG36" s="27">
        <v>1511.3108033910573</v>
      </c>
      <c r="DH36" s="27">
        <v>1350.284216229802</v>
      </c>
      <c r="DI36" s="27">
        <v>1273.186273344543</v>
      </c>
      <c r="DJ36" s="27">
        <v>1208.5506212119994</v>
      </c>
      <c r="DK36" s="38">
        <v>1580.2776678910132</v>
      </c>
      <c r="DL36" s="33">
        <v>3171.11233610713</v>
      </c>
    </row>
    <row r="37" spans="2:116" s="5" customFormat="1" x14ac:dyDescent="0.25">
      <c r="B37" s="73" t="s">
        <v>59</v>
      </c>
      <c r="C37" s="73" t="s">
        <v>11</v>
      </c>
      <c r="D37" s="73" t="s">
        <v>108</v>
      </c>
      <c r="E37" s="62">
        <v>0</v>
      </c>
      <c r="F37" s="62">
        <v>0</v>
      </c>
      <c r="G37" s="62">
        <v>12.737998800000002</v>
      </c>
      <c r="H37" s="62">
        <v>12.737998800000002</v>
      </c>
      <c r="I37" s="62">
        <v>12.737998800000002</v>
      </c>
      <c r="J37" s="62">
        <v>12.737998800000002</v>
      </c>
      <c r="K37" s="62">
        <v>12.737998800000002</v>
      </c>
      <c r="L37" s="62">
        <v>0</v>
      </c>
      <c r="M37" s="62">
        <v>0</v>
      </c>
      <c r="N37" s="62">
        <v>0</v>
      </c>
      <c r="O37" s="62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  <c r="BJ37" s="30">
        <v>0</v>
      </c>
      <c r="BK37" s="30">
        <v>0</v>
      </c>
      <c r="BL37" s="30">
        <v>0</v>
      </c>
      <c r="BM37" s="30">
        <v>0</v>
      </c>
      <c r="BN37" s="30">
        <v>0</v>
      </c>
      <c r="BO37" s="30">
        <v>0</v>
      </c>
      <c r="BP37" s="30">
        <v>0</v>
      </c>
      <c r="BQ37" s="30">
        <v>0</v>
      </c>
      <c r="BR37" s="30">
        <v>0</v>
      </c>
      <c r="BS37" s="30">
        <v>0</v>
      </c>
      <c r="BT37" s="30">
        <v>0</v>
      </c>
      <c r="BU37" s="30">
        <v>0</v>
      </c>
      <c r="BV37" s="30">
        <v>0</v>
      </c>
      <c r="BW37" s="30">
        <v>0</v>
      </c>
      <c r="BX37" s="34">
        <v>0</v>
      </c>
      <c r="BY37" s="34">
        <v>71.295393250382205</v>
      </c>
      <c r="BZ37" s="34">
        <v>102.3459542876286</v>
      </c>
      <c r="CA37" s="34">
        <v>79.942382069057473</v>
      </c>
      <c r="CB37" s="34">
        <v>54.356696706230302</v>
      </c>
      <c r="CC37" s="34">
        <v>58.526604018672906</v>
      </c>
      <c r="CD37" s="34">
        <v>55.450239183329082</v>
      </c>
      <c r="CE37" s="34">
        <v>54.349181043173225</v>
      </c>
      <c r="CF37" s="30">
        <v>65.599495564433482</v>
      </c>
      <c r="CG37" s="30">
        <v>82.928079277844375</v>
      </c>
      <c r="CH37" s="33">
        <v>52.392903207889759</v>
      </c>
      <c r="CI37" s="33">
        <v>33.783298716950689</v>
      </c>
      <c r="CJ37" s="33">
        <v>60.110190963857171</v>
      </c>
      <c r="CK37" s="27">
        <v>190.90258109811384</v>
      </c>
      <c r="CL37" s="27">
        <v>156.23333889842792</v>
      </c>
      <c r="CM37" s="27">
        <v>247.91286530827824</v>
      </c>
      <c r="CN37" s="27">
        <v>168.57451605716565</v>
      </c>
      <c r="CO37" s="27">
        <v>156.6621788329544</v>
      </c>
      <c r="CP37" s="27">
        <v>162.0294369003839</v>
      </c>
      <c r="CQ37" s="27">
        <v>331.83146252099266</v>
      </c>
      <c r="CR37" s="27">
        <v>267.11265206594146</v>
      </c>
      <c r="CS37" s="27">
        <v>320.31239338060783</v>
      </c>
      <c r="CT37" s="37">
        <v>293.92910399841907</v>
      </c>
      <c r="CU37" s="27">
        <v>442.94941987759626</v>
      </c>
      <c r="CV37" s="27">
        <v>252.89355639514403</v>
      </c>
      <c r="CW37" s="27">
        <v>297.18747448612595</v>
      </c>
      <c r="CX37" s="27">
        <v>297.17239729303697</v>
      </c>
      <c r="CY37" s="27">
        <v>1406.0846335661145</v>
      </c>
      <c r="CZ37" s="27">
        <v>568.19348031959578</v>
      </c>
      <c r="DA37" s="27">
        <v>146.58801232128513</v>
      </c>
      <c r="DB37" s="27">
        <v>159.92620030218731</v>
      </c>
      <c r="DC37" s="27">
        <v>264.05444838074277</v>
      </c>
      <c r="DD37" s="27">
        <v>442.00944927819944</v>
      </c>
      <c r="DE37" s="27">
        <v>300.79098009912838</v>
      </c>
      <c r="DF37" s="27">
        <v>361.49948256254396</v>
      </c>
      <c r="DG37" s="27">
        <v>278.64235450127353</v>
      </c>
      <c r="DH37" s="27">
        <v>383.35892390651168</v>
      </c>
      <c r="DI37" s="27">
        <v>435.96201767019505</v>
      </c>
      <c r="DJ37" s="27">
        <v>265.19157687644764</v>
      </c>
      <c r="DK37" s="38">
        <v>873.39928579814909</v>
      </c>
      <c r="DL37" s="33">
        <v>253.78006867736914</v>
      </c>
    </row>
    <row r="38" spans="2:116" s="5" customFormat="1" x14ac:dyDescent="0.25">
      <c r="B38" s="73" t="s">
        <v>60</v>
      </c>
      <c r="C38" s="73" t="s">
        <v>12</v>
      </c>
      <c r="D38" s="73" t="s">
        <v>109</v>
      </c>
      <c r="E38" s="62">
        <v>205.17039405808484</v>
      </c>
      <c r="F38" s="62">
        <v>214.03778790466649</v>
      </c>
      <c r="G38" s="62">
        <v>282.17689581825891</v>
      </c>
      <c r="H38" s="62">
        <v>286.79978715881032</v>
      </c>
      <c r="I38" s="62">
        <v>352.13780529583789</v>
      </c>
      <c r="J38" s="62">
        <v>387.89122968117653</v>
      </c>
      <c r="K38" s="62">
        <v>387.80316977789539</v>
      </c>
      <c r="L38" s="62">
        <v>393.91958176109284</v>
      </c>
      <c r="M38" s="62">
        <v>404.49161027191661</v>
      </c>
      <c r="N38" s="62">
        <v>384.64381669069115</v>
      </c>
      <c r="O38" s="62">
        <v>419.79247369423945</v>
      </c>
      <c r="P38" s="30">
        <v>446.16452330565414</v>
      </c>
      <c r="Q38" s="30">
        <v>447.83283117778734</v>
      </c>
      <c r="R38" s="30">
        <v>437.95007317967725</v>
      </c>
      <c r="S38" s="30">
        <v>426.57792473421534</v>
      </c>
      <c r="T38" s="30">
        <v>421.58936996312559</v>
      </c>
      <c r="U38" s="30">
        <v>408.63095740547914</v>
      </c>
      <c r="V38" s="30">
        <v>397.41603044005888</v>
      </c>
      <c r="W38" s="30">
        <v>393.30560995027076</v>
      </c>
      <c r="X38" s="30">
        <v>397.10918864685533</v>
      </c>
      <c r="Y38" s="30">
        <v>396.65736256688768</v>
      </c>
      <c r="Z38" s="30">
        <v>395.15586608183452</v>
      </c>
      <c r="AA38" s="30">
        <v>390.47740453487654</v>
      </c>
      <c r="AB38" s="30">
        <v>392.02883630570523</v>
      </c>
      <c r="AC38" s="30">
        <v>398.29991612143431</v>
      </c>
      <c r="AD38" s="30">
        <v>386.97482932251307</v>
      </c>
      <c r="AE38" s="30">
        <v>389.82673151167199</v>
      </c>
      <c r="AF38" s="30">
        <v>380.07261683097363</v>
      </c>
      <c r="AG38" s="30">
        <v>383.79607048588474</v>
      </c>
      <c r="AH38" s="30">
        <v>379.26776055838349</v>
      </c>
      <c r="AI38" s="30">
        <v>376.34823663683409</v>
      </c>
      <c r="AJ38" s="30">
        <v>371.51589207274884</v>
      </c>
      <c r="AK38" s="30">
        <v>392.24037628368353</v>
      </c>
      <c r="AL38" s="30">
        <v>393.27383223368042</v>
      </c>
      <c r="AM38" s="30">
        <v>395.77910735469902</v>
      </c>
      <c r="AN38" s="30">
        <v>395.40373423420789</v>
      </c>
      <c r="AO38" s="30">
        <v>411.07804693363266</v>
      </c>
      <c r="AP38" s="30">
        <v>413.1020123030641</v>
      </c>
      <c r="AQ38" s="30">
        <v>401.14290661981391</v>
      </c>
      <c r="AR38" s="30">
        <v>404.71952738767465</v>
      </c>
      <c r="AS38" s="30">
        <v>387.04213866000168</v>
      </c>
      <c r="AT38" s="30">
        <v>379.91450320272372</v>
      </c>
      <c r="AU38" s="30">
        <v>375.8636286565839</v>
      </c>
      <c r="AV38" s="30">
        <v>389.92032926753524</v>
      </c>
      <c r="AW38" s="30">
        <v>398.69494206911168</v>
      </c>
      <c r="AX38" s="30">
        <v>422.83813039799196</v>
      </c>
      <c r="AY38" s="30">
        <v>435.39720969419858</v>
      </c>
      <c r="AZ38" s="30">
        <v>455.5493481471558</v>
      </c>
      <c r="BA38" s="30">
        <v>475.23888298944524</v>
      </c>
      <c r="BB38" s="30">
        <v>479.34099632384715</v>
      </c>
      <c r="BC38" s="30">
        <v>541.24049843162766</v>
      </c>
      <c r="BD38" s="30">
        <v>561.07658795941279</v>
      </c>
      <c r="BE38" s="30">
        <v>570.13762639901313</v>
      </c>
      <c r="BF38" s="30">
        <v>577.96595339656949</v>
      </c>
      <c r="BG38" s="30">
        <v>582.48780262525861</v>
      </c>
      <c r="BH38" s="30">
        <v>587.80977861768213</v>
      </c>
      <c r="BI38" s="30">
        <v>1100.9573671868457</v>
      </c>
      <c r="BJ38" s="30">
        <v>1110.6394257079135</v>
      </c>
      <c r="BK38" s="30">
        <v>1367.3299997521592</v>
      </c>
      <c r="BL38" s="30">
        <v>1601.0032638680684</v>
      </c>
      <c r="BM38" s="30">
        <v>1400.0914176571071</v>
      </c>
      <c r="BN38" s="30">
        <v>1431.2417332573625</v>
      </c>
      <c r="BO38" s="30">
        <v>1454.6481396666034</v>
      </c>
      <c r="BP38" s="30">
        <v>1463.73791929199</v>
      </c>
      <c r="BQ38" s="30">
        <v>1503.8403706527613</v>
      </c>
      <c r="BR38" s="30">
        <v>1567.0639829797558</v>
      </c>
      <c r="BS38" s="30">
        <v>1572.4292625000971</v>
      </c>
      <c r="BT38" s="30">
        <v>1894.3192207262152</v>
      </c>
      <c r="BU38" s="30">
        <v>1823.8523007699507</v>
      </c>
      <c r="BV38" s="30">
        <v>1801.7520578766432</v>
      </c>
      <c r="BW38" s="30">
        <v>1799.5926350990105</v>
      </c>
      <c r="BX38" s="34">
        <v>3011.698128729714</v>
      </c>
      <c r="BY38" s="34">
        <v>3069.614655115714</v>
      </c>
      <c r="BZ38" s="34">
        <v>3078.0294938340567</v>
      </c>
      <c r="CA38" s="34">
        <v>3097.1971583626646</v>
      </c>
      <c r="CB38" s="34">
        <v>3123.7871883726107</v>
      </c>
      <c r="CC38" s="34">
        <v>3198.2700544507948</v>
      </c>
      <c r="CD38" s="34">
        <v>3284.7716521630255</v>
      </c>
      <c r="CE38" s="34">
        <v>3553.64558274093</v>
      </c>
      <c r="CF38" s="30">
        <v>3662.4959210416055</v>
      </c>
      <c r="CG38" s="34">
        <v>3802.0182141517275</v>
      </c>
      <c r="CH38" s="33">
        <v>4251.9513321476134</v>
      </c>
      <c r="CI38" s="33">
        <v>4596.0587613531152</v>
      </c>
      <c r="CJ38" s="33">
        <v>4606.4596688326383</v>
      </c>
      <c r="CK38" s="27">
        <v>5096.9903575149674</v>
      </c>
      <c r="CL38" s="27">
        <v>5312.5012383991943</v>
      </c>
      <c r="CM38" s="27">
        <v>5676.7354226002417</v>
      </c>
      <c r="CN38" s="27">
        <v>6016.6573459512429</v>
      </c>
      <c r="CO38" s="27">
        <v>6014.5794281560993</v>
      </c>
      <c r="CP38" s="27">
        <v>5926.3726223999147</v>
      </c>
      <c r="CQ38" s="27">
        <v>5915.4240598135711</v>
      </c>
      <c r="CR38" s="27">
        <v>6069.7310522164707</v>
      </c>
      <c r="CS38" s="27">
        <v>5974.9154679464718</v>
      </c>
      <c r="CT38" s="37">
        <v>6034.3648974599073</v>
      </c>
      <c r="CU38" s="27">
        <v>5781.6293256879017</v>
      </c>
      <c r="CV38" s="27">
        <v>5682.0268282536726</v>
      </c>
      <c r="CW38" s="27">
        <v>5514.7856000756337</v>
      </c>
      <c r="CX38" s="27">
        <v>5301.8177831053399</v>
      </c>
      <c r="CY38" s="27">
        <v>3584.3224609143745</v>
      </c>
      <c r="CZ38" s="27">
        <v>4195.5253786524972</v>
      </c>
      <c r="DA38" s="27">
        <v>3954.9395127158091</v>
      </c>
      <c r="DB38" s="27">
        <v>3802.5223624990558</v>
      </c>
      <c r="DC38" s="27">
        <v>2967.694488914467</v>
      </c>
      <c r="DD38" s="27">
        <v>2804.3894885467375</v>
      </c>
      <c r="DE38" s="27">
        <v>3126.376607463757</v>
      </c>
      <c r="DF38" s="27">
        <v>3167.2021293094499</v>
      </c>
      <c r="DG38" s="27">
        <v>3285.5803730158887</v>
      </c>
      <c r="DH38" s="27">
        <v>3108.4997158358333</v>
      </c>
      <c r="DI38" s="27">
        <v>2990.9107340036157</v>
      </c>
      <c r="DJ38" s="27">
        <v>3154.9071526510347</v>
      </c>
      <c r="DK38" s="38">
        <v>2223.8456261061629</v>
      </c>
      <c r="DL38" s="33">
        <v>2420.4331974703255</v>
      </c>
    </row>
    <row r="39" spans="2:116" s="5" customFormat="1" x14ac:dyDescent="0.25">
      <c r="B39" s="73"/>
      <c r="C39" s="73" t="s">
        <v>208</v>
      </c>
      <c r="D39" s="73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4">
        <v>588.14831200000003</v>
      </c>
      <c r="BY39" s="34">
        <v>101.95615085999999</v>
      </c>
      <c r="BZ39" s="34">
        <v>216.81351124</v>
      </c>
      <c r="CA39" s="34">
        <v>371.92598592000002</v>
      </c>
      <c r="CB39" s="34">
        <v>274.08825121000001</v>
      </c>
      <c r="CC39" s="34">
        <v>334.96682482000006</v>
      </c>
      <c r="CD39" s="34">
        <v>568.83237894000001</v>
      </c>
      <c r="CE39" s="34">
        <v>900.31273227999998</v>
      </c>
      <c r="CF39" s="30">
        <v>1071.2801569000001</v>
      </c>
      <c r="CG39" s="34">
        <v>1149.64806707</v>
      </c>
      <c r="CH39" s="33">
        <v>1221.78132351</v>
      </c>
      <c r="CI39" s="33">
        <v>1748.9813502300001</v>
      </c>
      <c r="CJ39" s="33">
        <v>2032.01013754</v>
      </c>
      <c r="CK39" s="27">
        <v>1507.1648464</v>
      </c>
      <c r="CL39" s="27">
        <v>1257.3601215700003</v>
      </c>
      <c r="CM39" s="27">
        <v>1329.2840333200002</v>
      </c>
      <c r="CN39" s="27">
        <v>1612.0109243100003</v>
      </c>
      <c r="CO39" s="27">
        <v>1878.2923124500001</v>
      </c>
      <c r="CP39" s="27">
        <v>1920.5513916700002</v>
      </c>
      <c r="CQ39" s="27">
        <v>2268.4666818699998</v>
      </c>
      <c r="CR39" s="27">
        <v>2586.6053260200001</v>
      </c>
      <c r="CS39" s="27">
        <v>2561.1786450299996</v>
      </c>
      <c r="CT39" s="37">
        <v>2838.4802292199997</v>
      </c>
      <c r="CU39" s="27">
        <v>3116.41161496</v>
      </c>
      <c r="CV39" s="27">
        <v>3966.0528028799999</v>
      </c>
      <c r="CW39" s="27">
        <v>4493.8683057600001</v>
      </c>
      <c r="CX39" s="27">
        <v>4840.5514159100003</v>
      </c>
      <c r="CY39" s="27">
        <v>4610.3156795099994</v>
      </c>
      <c r="CZ39" s="27">
        <v>4789.6908298199987</v>
      </c>
      <c r="DA39" s="27">
        <v>5288.9688369499991</v>
      </c>
      <c r="DB39" s="27">
        <v>5684.3059113999998</v>
      </c>
      <c r="DC39" s="27">
        <v>5943.8673409699995</v>
      </c>
      <c r="DD39" s="27">
        <v>5634.3569873399993</v>
      </c>
      <c r="DE39" s="27">
        <v>6085.7913901499996</v>
      </c>
      <c r="DF39" s="27">
        <v>6197.5941065799998</v>
      </c>
      <c r="DG39" s="27">
        <v>5997.063044219999</v>
      </c>
      <c r="DH39" s="27">
        <v>6936.9417551799997</v>
      </c>
      <c r="DI39" s="27">
        <v>6994.81653465</v>
      </c>
      <c r="DJ39" s="27">
        <v>7252.9154688199988</v>
      </c>
      <c r="DK39" s="38">
        <v>7328.0394006899987</v>
      </c>
      <c r="DL39" s="33">
        <v>6846.6806017199988</v>
      </c>
    </row>
    <row r="40" spans="2:116" s="5" customFormat="1" x14ac:dyDescent="0.25">
      <c r="B40" s="73" t="s">
        <v>61</v>
      </c>
      <c r="C40" s="73" t="s">
        <v>3</v>
      </c>
      <c r="D40" s="73" t="s">
        <v>110</v>
      </c>
      <c r="E40" s="62">
        <v>1.1286493900000001</v>
      </c>
      <c r="F40" s="62">
        <v>1.1352586499999999</v>
      </c>
      <c r="G40" s="62">
        <v>1.11145172</v>
      </c>
      <c r="H40" s="62">
        <v>1.11145172</v>
      </c>
      <c r="I40" s="62">
        <v>1.08876298</v>
      </c>
      <c r="J40" s="62">
        <v>1.0654151999999999</v>
      </c>
      <c r="K40" s="62">
        <v>1.0654151999999999</v>
      </c>
      <c r="L40" s="62">
        <v>1.0483954200000001</v>
      </c>
      <c r="M40" s="62">
        <v>1.03548906</v>
      </c>
      <c r="N40" s="62">
        <v>1.0414679200000001</v>
      </c>
      <c r="O40" s="62">
        <v>1.03263938</v>
      </c>
      <c r="P40" s="30">
        <v>1.04549475</v>
      </c>
      <c r="Q40" s="30">
        <v>1.04549475</v>
      </c>
      <c r="R40" s="30">
        <v>1.04549475</v>
      </c>
      <c r="S40" s="30">
        <v>1.04549475</v>
      </c>
      <c r="T40" s="30">
        <v>1.04549475</v>
      </c>
      <c r="U40" s="30">
        <v>1.04549475</v>
      </c>
      <c r="V40" s="30">
        <v>1.04549475</v>
      </c>
      <c r="W40" s="30">
        <v>1.04549475</v>
      </c>
      <c r="X40" s="30">
        <v>1.04549475</v>
      </c>
      <c r="Y40" s="30">
        <v>0.44500000000000001</v>
      </c>
      <c r="Z40" s="30">
        <v>0.44500000000000001</v>
      </c>
      <c r="AA40" s="30">
        <v>0.44500000000000001</v>
      </c>
      <c r="AB40" s="30">
        <v>0.44500000000000001</v>
      </c>
      <c r="AC40" s="30">
        <v>0.44500000000000001</v>
      </c>
      <c r="AD40" s="30">
        <v>0.44500000000000001</v>
      </c>
      <c r="AE40" s="30">
        <v>0.44500000000000001</v>
      </c>
      <c r="AF40" s="30">
        <v>0.44500000000000001</v>
      </c>
      <c r="AG40" s="30">
        <v>0.44500000000000001</v>
      </c>
      <c r="AH40" s="30">
        <v>0.44500000000000001</v>
      </c>
      <c r="AI40" s="30">
        <v>0.44500000000000001</v>
      </c>
      <c r="AJ40" s="30">
        <v>0.44500000000000001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  <c r="BC40" s="30">
        <v>0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30">
        <v>0</v>
      </c>
      <c r="BJ40" s="30">
        <v>0</v>
      </c>
      <c r="BK40" s="30">
        <v>0</v>
      </c>
      <c r="BL40" s="30">
        <v>0</v>
      </c>
      <c r="BM40" s="30">
        <v>0.2474796896</v>
      </c>
      <c r="BN40" s="30">
        <v>0.2474796896</v>
      </c>
      <c r="BO40" s="30">
        <v>0.2474796896</v>
      </c>
      <c r="BP40" s="30">
        <v>0.2474796896</v>
      </c>
      <c r="BQ40" s="30">
        <v>0.2474796896</v>
      </c>
      <c r="BR40" s="30">
        <v>0.2474796896</v>
      </c>
      <c r="BS40" s="30">
        <v>0.2474796896</v>
      </c>
      <c r="BT40" s="30">
        <v>0.2474796896</v>
      </c>
      <c r="BU40" s="30">
        <v>0.2474796896</v>
      </c>
      <c r="BV40" s="30">
        <v>0.2474796896</v>
      </c>
      <c r="BW40" s="30">
        <v>0.2474796896</v>
      </c>
      <c r="BX40" s="34">
        <v>0.3404537708</v>
      </c>
      <c r="BY40" s="34">
        <v>0.33991797839999999</v>
      </c>
      <c r="BZ40" s="34">
        <v>0.34101776279999996</v>
      </c>
      <c r="CA40" s="34">
        <v>0.33629432979999996</v>
      </c>
      <c r="CB40" s="34">
        <v>0.33495484879999998</v>
      </c>
      <c r="CC40" s="34">
        <v>0.33410886080000002</v>
      </c>
      <c r="CD40" s="34">
        <v>0.3379581062</v>
      </c>
      <c r="CE40" s="34">
        <v>0.34816636140000001</v>
      </c>
      <c r="CF40" s="34">
        <v>0.36050368640000002</v>
      </c>
      <c r="CG40" s="34">
        <v>0.38094839639999994</v>
      </c>
      <c r="CH40" s="33">
        <v>0.40996578479999995</v>
      </c>
      <c r="CI40" s="33">
        <v>0</v>
      </c>
      <c r="CJ40" s="33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/>
      <c r="CR40" s="27"/>
      <c r="CS40" s="27"/>
      <c r="CT40" s="3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38"/>
      <c r="DL40" s="33"/>
    </row>
    <row r="41" spans="2:116" s="5" customFormat="1" x14ac:dyDescent="0.25">
      <c r="B41" s="73" t="s">
        <v>62</v>
      </c>
      <c r="C41" s="73" t="s">
        <v>4</v>
      </c>
      <c r="D41" s="73" t="s">
        <v>111</v>
      </c>
      <c r="E41" s="62">
        <v>1.5747498958999999</v>
      </c>
      <c r="F41" s="62">
        <v>1.5726267529600002</v>
      </c>
      <c r="G41" s="62">
        <v>1.8751525338999999</v>
      </c>
      <c r="H41" s="62">
        <v>1.9271434249299999</v>
      </c>
      <c r="I41" s="62">
        <v>2.2273285245199999</v>
      </c>
      <c r="J41" s="62">
        <v>2.2912534588</v>
      </c>
      <c r="K41" s="62">
        <v>2.2767401092399999</v>
      </c>
      <c r="L41" s="62">
        <v>2.3085203487999997</v>
      </c>
      <c r="M41" s="62">
        <v>2.3295428621599998</v>
      </c>
      <c r="N41" s="62">
        <v>2.0973163296999995</v>
      </c>
      <c r="O41" s="62">
        <v>2.0942230884999997</v>
      </c>
      <c r="P41" s="30">
        <v>2.1015830383399998</v>
      </c>
      <c r="Q41" s="30">
        <v>2.1284009785700002</v>
      </c>
      <c r="R41" s="30">
        <v>2.1286041984599997</v>
      </c>
      <c r="S41" s="30">
        <v>2.1536002449300002</v>
      </c>
      <c r="T41" s="30">
        <v>2.1751415532699996</v>
      </c>
      <c r="U41" s="30">
        <v>2.2155823113799999</v>
      </c>
      <c r="V41" s="30">
        <v>2.2456588551000003</v>
      </c>
      <c r="W41" s="30">
        <v>2.2844738540900007</v>
      </c>
      <c r="X41" s="30">
        <v>2.3082505812200003</v>
      </c>
      <c r="Y41" s="30">
        <v>2.2498024188999999</v>
      </c>
      <c r="Z41" s="30">
        <v>2.2275170117000003</v>
      </c>
      <c r="AA41" s="30">
        <v>2.2595522845499998</v>
      </c>
      <c r="AB41" s="30">
        <v>2.2778581547500001</v>
      </c>
      <c r="AC41" s="30">
        <v>2.3528724271999999</v>
      </c>
      <c r="AD41" s="30">
        <v>2.3349645106999999</v>
      </c>
      <c r="AE41" s="30">
        <v>2.3494898207500001</v>
      </c>
      <c r="AF41" s="30">
        <v>2.30054151565</v>
      </c>
      <c r="AG41" s="30">
        <v>2.2350781320000004</v>
      </c>
      <c r="AH41" s="30">
        <v>2.22771598855</v>
      </c>
      <c r="AI41" s="30">
        <v>2.2404505069500003</v>
      </c>
      <c r="AJ41" s="30">
        <v>2.2416443680500002</v>
      </c>
      <c r="AK41" s="30">
        <v>2.2440320902500002</v>
      </c>
      <c r="AL41" s="30">
        <v>2.1940889008999998</v>
      </c>
      <c r="AM41" s="30">
        <v>2.1962776462500004</v>
      </c>
      <c r="AN41" s="30">
        <v>2.0283047569999999</v>
      </c>
      <c r="AO41" s="30">
        <v>2.02158115796</v>
      </c>
      <c r="AP41" s="30">
        <v>2.00419763308</v>
      </c>
      <c r="AQ41" s="30">
        <v>1.98127602324</v>
      </c>
      <c r="AR41" s="30">
        <v>1.96030247486</v>
      </c>
      <c r="AS41" s="30">
        <v>1.9544193257000002</v>
      </c>
      <c r="AT41" s="30">
        <v>1.9820787968000002</v>
      </c>
      <c r="AU41" s="30">
        <v>1.96710431426</v>
      </c>
      <c r="AV41" s="30">
        <v>1.9346215987199999</v>
      </c>
      <c r="AW41" s="30">
        <v>1.92161508007</v>
      </c>
      <c r="AX41" s="30">
        <v>1.9438898699800002</v>
      </c>
      <c r="AY41" s="30">
        <v>1.93076673794</v>
      </c>
      <c r="AZ41" s="30">
        <v>1.9545955829600001</v>
      </c>
      <c r="BA41" s="30">
        <v>1.9338748481600001</v>
      </c>
      <c r="BB41" s="30">
        <v>1.9254138814500001</v>
      </c>
      <c r="BC41" s="30">
        <v>1.9345655393199999</v>
      </c>
      <c r="BD41" s="30">
        <v>1.90970065756</v>
      </c>
      <c r="BE41" s="30">
        <v>1.9321481202600004</v>
      </c>
      <c r="BF41" s="30">
        <v>1.9670280238400002</v>
      </c>
      <c r="BG41" s="30">
        <v>2.02418271733</v>
      </c>
      <c r="BH41" s="30">
        <v>2.0488749263000003</v>
      </c>
      <c r="BI41" s="30">
        <v>3.3877797399600005</v>
      </c>
      <c r="BJ41" s="30">
        <v>3.3882977583300002</v>
      </c>
      <c r="BK41" s="30">
        <v>3.4421716688100004</v>
      </c>
      <c r="BL41" s="30">
        <v>0</v>
      </c>
      <c r="BM41" s="30">
        <v>3.2832731204800001</v>
      </c>
      <c r="BN41" s="30">
        <v>3.2832731204800001</v>
      </c>
      <c r="BO41" s="30">
        <v>3.2832731204800001</v>
      </c>
      <c r="BP41" s="30">
        <v>3.2832731204800001</v>
      </c>
      <c r="BQ41" s="30">
        <v>3.2832731204800001</v>
      </c>
      <c r="BR41" s="30">
        <v>3.2832731204800001</v>
      </c>
      <c r="BS41" s="30">
        <v>3.2832731204800001</v>
      </c>
      <c r="BT41" s="30">
        <v>3.2832731204800001</v>
      </c>
      <c r="BU41" s="30">
        <v>3.2832731204800001</v>
      </c>
      <c r="BV41" s="30">
        <v>3.2832731204800001</v>
      </c>
      <c r="BW41" s="30">
        <v>3.2832731204800001</v>
      </c>
      <c r="BX41" s="34">
        <v>4.7194659899338776</v>
      </c>
      <c r="BY41" s="34">
        <v>4.7209347419238687</v>
      </c>
      <c r="BZ41" s="34">
        <v>4.7394304600903325</v>
      </c>
      <c r="CA41" s="34">
        <v>4.6769511101384831</v>
      </c>
      <c r="CB41" s="34">
        <v>4.6627069038116753</v>
      </c>
      <c r="CC41" s="34">
        <v>4.6473467048351651</v>
      </c>
      <c r="CD41" s="34">
        <v>4.698845595284288</v>
      </c>
      <c r="CE41" s="34">
        <v>4.8121751753588455</v>
      </c>
      <c r="CF41" s="34">
        <v>4.9515154027262893</v>
      </c>
      <c r="CG41" s="34">
        <v>5.2096446047186227</v>
      </c>
      <c r="CH41" s="33">
        <v>5.555165327928929</v>
      </c>
      <c r="CI41" s="33">
        <v>5.2435750925099995</v>
      </c>
      <c r="CJ41" s="33">
        <v>5.4042185109999998</v>
      </c>
      <c r="CK41" s="27">
        <v>5.5442215253499985</v>
      </c>
      <c r="CL41" s="27">
        <v>5.5936462596799981</v>
      </c>
      <c r="CM41" s="27">
        <v>6.119686506559999</v>
      </c>
      <c r="CN41" s="27">
        <v>6.4995907101199988</v>
      </c>
      <c r="CO41" s="27">
        <v>6.2861085173199989</v>
      </c>
      <c r="CP41" s="27">
        <v>6.3573787556599974</v>
      </c>
      <c r="CQ41" s="27">
        <v>6.5597479942999977</v>
      </c>
      <c r="CR41" s="27">
        <v>6.3917038871599976</v>
      </c>
      <c r="CS41" s="27">
        <v>6.3479246431499972</v>
      </c>
      <c r="CT41" s="37">
        <v>6.2671890353599986</v>
      </c>
      <c r="CU41" s="27">
        <v>6.3442396475399976</v>
      </c>
      <c r="CV41" s="27">
        <v>6.2794824466399985</v>
      </c>
      <c r="CW41" s="27">
        <v>6.162843786889999</v>
      </c>
      <c r="CX41" s="27">
        <v>5.9607384735899993</v>
      </c>
      <c r="CY41" s="27">
        <v>5.92</v>
      </c>
      <c r="CZ41" s="27">
        <v>4.1557993445599983</v>
      </c>
      <c r="DA41" s="27">
        <v>3.9943389899299988</v>
      </c>
      <c r="DB41" s="27">
        <v>3.8550431383999988</v>
      </c>
      <c r="DC41" s="27">
        <v>3.6486780649999986</v>
      </c>
      <c r="DD41" s="27">
        <v>3.7390730051899985</v>
      </c>
      <c r="DE41" s="27">
        <v>3.8396461420999985</v>
      </c>
      <c r="DF41" s="27">
        <v>4.012479964489998</v>
      </c>
      <c r="DG41" s="27">
        <v>3.7955698390999988</v>
      </c>
      <c r="DH41" s="27">
        <v>3.6453219580599985</v>
      </c>
      <c r="DI41" s="48">
        <v>3.5095115874999987</v>
      </c>
      <c r="DJ41" s="48">
        <v>3.4</v>
      </c>
      <c r="DK41" s="65">
        <v>3.3961783779499979</v>
      </c>
      <c r="DL41" s="33">
        <v>3.5850150531199985</v>
      </c>
    </row>
    <row r="42" spans="2:116" s="5" customFormat="1" x14ac:dyDescent="0.25">
      <c r="B42" s="73" t="s">
        <v>77</v>
      </c>
      <c r="C42" s="73" t="s">
        <v>21</v>
      </c>
      <c r="D42" s="73" t="s">
        <v>112</v>
      </c>
      <c r="E42" s="62">
        <v>209.99761454325861</v>
      </c>
      <c r="F42" s="62">
        <v>202.034105357763</v>
      </c>
      <c r="G42" s="62">
        <v>238.08933427761897</v>
      </c>
      <c r="H42" s="62">
        <v>250.96723868554341</v>
      </c>
      <c r="I42" s="62">
        <v>300.74997322193855</v>
      </c>
      <c r="J42" s="62">
        <v>353.13711182782606</v>
      </c>
      <c r="K42" s="62">
        <v>356.25991161246372</v>
      </c>
      <c r="L42" s="62">
        <v>360.16370896425877</v>
      </c>
      <c r="M42" s="62">
        <v>350.54115812377404</v>
      </c>
      <c r="N42" s="62">
        <v>303.85079255160844</v>
      </c>
      <c r="O42" s="62">
        <v>287.38366789326153</v>
      </c>
      <c r="P42" s="30">
        <v>261.7759264785517</v>
      </c>
      <c r="Q42" s="30">
        <v>261.64746560065254</v>
      </c>
      <c r="R42" s="30">
        <v>244.83588336347384</v>
      </c>
      <c r="S42" s="30">
        <v>241.02178190161197</v>
      </c>
      <c r="T42" s="30">
        <v>293.38609729467885</v>
      </c>
      <c r="U42" s="30">
        <v>344.13465388930126</v>
      </c>
      <c r="V42" s="30">
        <v>324.00104519158998</v>
      </c>
      <c r="W42" s="30">
        <v>307.20315768876497</v>
      </c>
      <c r="X42" s="30">
        <v>292.02599813524733</v>
      </c>
      <c r="Y42" s="30">
        <v>280.80354913836737</v>
      </c>
      <c r="Z42" s="30">
        <v>273.02398454813112</v>
      </c>
      <c r="AA42" s="30">
        <v>266.23244867174111</v>
      </c>
      <c r="AB42" s="30">
        <v>241.77361471216491</v>
      </c>
      <c r="AC42" s="30">
        <v>419.04172625027871</v>
      </c>
      <c r="AD42" s="30">
        <v>471.13101824777868</v>
      </c>
      <c r="AE42" s="30">
        <v>459.45468711182866</v>
      </c>
      <c r="AF42" s="30">
        <v>457.77684248087877</v>
      </c>
      <c r="AG42" s="30">
        <v>442.67713878821871</v>
      </c>
      <c r="AH42" s="30">
        <v>435.17465514532864</v>
      </c>
      <c r="AI42" s="30">
        <v>434.77328795044491</v>
      </c>
      <c r="AJ42" s="30">
        <v>437.57959732950496</v>
      </c>
      <c r="AK42" s="30">
        <v>369.97891297002485</v>
      </c>
      <c r="AL42" s="30">
        <v>775.80851967277488</v>
      </c>
      <c r="AM42" s="30">
        <v>764.7338285024249</v>
      </c>
      <c r="AN42" s="30">
        <v>756.4627222271248</v>
      </c>
      <c r="AO42" s="30">
        <v>693.85722469007487</v>
      </c>
      <c r="AP42" s="30">
        <v>673.25182813855486</v>
      </c>
      <c r="AQ42" s="30">
        <v>661.51315359669491</v>
      </c>
      <c r="AR42" s="30">
        <v>648.63817807568489</v>
      </c>
      <c r="AS42" s="30">
        <v>639.17385241701902</v>
      </c>
      <c r="AT42" s="30">
        <v>704.51235265788898</v>
      </c>
      <c r="AU42" s="30">
        <v>695.8940004489491</v>
      </c>
      <c r="AV42" s="30">
        <v>608.15792074732906</v>
      </c>
      <c r="AW42" s="30">
        <v>618.55727554579903</v>
      </c>
      <c r="AX42" s="30">
        <v>595.02137725178898</v>
      </c>
      <c r="AY42" s="30">
        <v>557.39938115036898</v>
      </c>
      <c r="AZ42" s="30">
        <v>607.88108192436914</v>
      </c>
      <c r="BA42" s="30">
        <v>589.95261843476919</v>
      </c>
      <c r="BB42" s="30">
        <v>568.05789131188908</v>
      </c>
      <c r="BC42" s="30">
        <v>1383.3629241652491</v>
      </c>
      <c r="BD42" s="30">
        <v>1365.512694508049</v>
      </c>
      <c r="BE42" s="30">
        <v>1359.0856081432494</v>
      </c>
      <c r="BF42" s="30">
        <v>1429.055410056849</v>
      </c>
      <c r="BG42" s="30">
        <v>1362.6230226408493</v>
      </c>
      <c r="BH42" s="30">
        <v>1349.9612946116492</v>
      </c>
      <c r="BI42" s="30">
        <v>2529.0752830800275</v>
      </c>
      <c r="BJ42" s="30">
        <v>2998.8543488017272</v>
      </c>
      <c r="BK42" s="30">
        <v>2522.0018078004277</v>
      </c>
      <c r="BL42" s="30">
        <v>2589.4014792251655</v>
      </c>
      <c r="BM42" s="30">
        <v>2498.7272032845881</v>
      </c>
      <c r="BN42" s="30">
        <v>2471.7614658752682</v>
      </c>
      <c r="BO42" s="30">
        <v>2452.6519948961677</v>
      </c>
      <c r="BP42" s="30">
        <v>2447.9387734966676</v>
      </c>
      <c r="BQ42" s="30">
        <v>2412.1302894589676</v>
      </c>
      <c r="BR42" s="30">
        <v>2353.3498464718677</v>
      </c>
      <c r="BS42" s="30">
        <v>2352.9852308342674</v>
      </c>
      <c r="BT42" s="30">
        <v>2352.1615277974679</v>
      </c>
      <c r="BU42" s="30">
        <v>2343.4000104162674</v>
      </c>
      <c r="BV42" s="30">
        <v>2327.3096330364674</v>
      </c>
      <c r="BW42" s="30">
        <v>2306.1970144361676</v>
      </c>
      <c r="BX42" s="34">
        <v>3410.731282686937</v>
      </c>
      <c r="BY42" s="34">
        <v>3287.5019026804666</v>
      </c>
      <c r="BZ42" s="34">
        <v>3246.9301050186323</v>
      </c>
      <c r="CA42" s="34">
        <v>3201.1040266012669</v>
      </c>
      <c r="CB42" s="34">
        <v>3215.8306947229357</v>
      </c>
      <c r="CC42" s="34">
        <v>3238.1664329802366</v>
      </c>
      <c r="CD42" s="34">
        <v>3309.2157639225375</v>
      </c>
      <c r="CE42" s="34">
        <v>3571.0440503649124</v>
      </c>
      <c r="CF42" s="30">
        <v>3668.1613672628528</v>
      </c>
      <c r="CG42" s="34">
        <v>3765.3748489390687</v>
      </c>
      <c r="CH42" s="33">
        <v>4107.842177596116</v>
      </c>
      <c r="CI42" s="33">
        <v>4348.1571918517975</v>
      </c>
      <c r="CJ42" s="33">
        <v>4311.4674108557947</v>
      </c>
      <c r="CK42" s="27">
        <v>4365.2383362645196</v>
      </c>
      <c r="CL42" s="27">
        <v>4481.7617231817758</v>
      </c>
      <c r="CM42" s="27">
        <v>4721.1427250246807</v>
      </c>
      <c r="CN42" s="27">
        <v>4878.9444634060746</v>
      </c>
      <c r="CO42" s="27">
        <v>4864.2095525030845</v>
      </c>
      <c r="CP42" s="27">
        <v>4797.6361032317182</v>
      </c>
      <c r="CQ42" s="27">
        <v>4892.0027267284931</v>
      </c>
      <c r="CR42" s="27">
        <v>4856.2649914639569</v>
      </c>
      <c r="CS42" s="27">
        <v>4834.8669236433288</v>
      </c>
      <c r="CT42" s="37">
        <v>4690.1926927176455</v>
      </c>
      <c r="CU42" s="27">
        <v>4630.6684994486541</v>
      </c>
      <c r="CV42" s="27">
        <v>4542.3816228865726</v>
      </c>
      <c r="CW42" s="27">
        <v>4478.1370381333518</v>
      </c>
      <c r="CX42" s="27">
        <v>4275.6169627899026</v>
      </c>
      <c r="CY42" s="27">
        <v>4242.2516851640348</v>
      </c>
      <c r="CZ42" s="27">
        <v>4058.6743143543845</v>
      </c>
      <c r="DA42" s="27">
        <v>3863.7597161518402</v>
      </c>
      <c r="DB42" s="27">
        <v>3721.3484719362059</v>
      </c>
      <c r="DC42" s="27">
        <v>3469.3080364495559</v>
      </c>
      <c r="DD42" s="27">
        <v>3489.3156754628149</v>
      </c>
      <c r="DE42" s="27">
        <v>3717.7610764429141</v>
      </c>
      <c r="DF42" s="27">
        <v>4180.7850112129354</v>
      </c>
      <c r="DG42" s="27">
        <v>4260.1024263335139</v>
      </c>
      <c r="DH42" s="27">
        <v>4221.5235180774571</v>
      </c>
      <c r="DI42" s="48">
        <v>4232.0915944175567</v>
      </c>
      <c r="DJ42" s="48">
        <v>4280.5647850213745</v>
      </c>
      <c r="DK42" s="65">
        <v>4407.4785820949164</v>
      </c>
      <c r="DL42" s="33">
        <v>4380.7347527962593</v>
      </c>
    </row>
    <row r="43" spans="2:116" s="5" customFormat="1" x14ac:dyDescent="0.25">
      <c r="B43" s="73" t="s">
        <v>78</v>
      </c>
      <c r="C43" s="73" t="s">
        <v>22</v>
      </c>
      <c r="D43" s="73" t="s">
        <v>113</v>
      </c>
      <c r="E43" s="62">
        <v>3.3402501040999999</v>
      </c>
      <c r="F43" s="62">
        <v>3.3833732470399998</v>
      </c>
      <c r="G43" s="62">
        <v>4.4708474660999995</v>
      </c>
      <c r="H43" s="62">
        <v>4.82985657507</v>
      </c>
      <c r="I43" s="62">
        <v>5.9196714754799995</v>
      </c>
      <c r="J43" s="62">
        <v>6.1387465411999997</v>
      </c>
      <c r="K43" s="62">
        <v>6.299259890760001</v>
      </c>
      <c r="L43" s="62">
        <v>6.6114796511999998</v>
      </c>
      <c r="M43" s="62">
        <v>6.8544571378399999</v>
      </c>
      <c r="N43" s="62">
        <v>6.1376836703000004</v>
      </c>
      <c r="O43" s="62">
        <v>6.2307769115000005</v>
      </c>
      <c r="P43" s="30">
        <v>6.2324169616599994</v>
      </c>
      <c r="Q43" s="30">
        <v>6.3845990214299997</v>
      </c>
      <c r="R43" s="30">
        <v>6.3853958015399996</v>
      </c>
      <c r="S43" s="30">
        <v>6.4833997550699998</v>
      </c>
      <c r="T43" s="30">
        <v>6.5678584467299999</v>
      </c>
      <c r="U43" s="30">
        <v>6.7264176886199998</v>
      </c>
      <c r="V43" s="30">
        <v>6.8443411448999996</v>
      </c>
      <c r="W43" s="30">
        <v>6.9965261459099999</v>
      </c>
      <c r="X43" s="30">
        <v>7.0897494187800003</v>
      </c>
      <c r="Y43" s="30">
        <v>7.0441975810999997</v>
      </c>
      <c r="Z43" s="30">
        <v>6.9544829882999997</v>
      </c>
      <c r="AA43" s="30">
        <v>7.0834477154500002</v>
      </c>
      <c r="AB43" s="30">
        <v>7.1571418452499991</v>
      </c>
      <c r="AC43" s="30">
        <v>7.4591275727999999</v>
      </c>
      <c r="AD43" s="30">
        <v>7.3870354892999996</v>
      </c>
      <c r="AE43" s="30">
        <v>7.4455101792500002</v>
      </c>
      <c r="AF43" s="30">
        <v>7.2484584843499995</v>
      </c>
      <c r="AG43" s="30">
        <v>6.9849218679999998</v>
      </c>
      <c r="AH43" s="30">
        <v>6.9552840114499999</v>
      </c>
      <c r="AI43" s="30">
        <v>7.0065494930499996</v>
      </c>
      <c r="AJ43" s="30">
        <v>7.0113556319499999</v>
      </c>
      <c r="AK43" s="30">
        <v>7.0209679097499995</v>
      </c>
      <c r="AL43" s="30">
        <v>6.8199110991000005</v>
      </c>
      <c r="AM43" s="30">
        <v>6.8287223537499999</v>
      </c>
      <c r="AN43" s="30">
        <v>7.0466952430000003</v>
      </c>
      <c r="AO43" s="30">
        <v>7.0344188420400009</v>
      </c>
      <c r="AP43" s="30">
        <v>7.0198023669199996</v>
      </c>
      <c r="AQ43" s="30">
        <v>6.9167239767600002</v>
      </c>
      <c r="AR43" s="30">
        <v>6.8866975251399989</v>
      </c>
      <c r="AS43" s="30">
        <v>6.8805806743000009</v>
      </c>
      <c r="AT43" s="30">
        <v>7.0299212031999998</v>
      </c>
      <c r="AU43" s="30">
        <v>6.9308956857399995</v>
      </c>
      <c r="AV43" s="30">
        <v>6.9013784012799997</v>
      </c>
      <c r="AW43" s="30">
        <v>6.8113849199300009</v>
      </c>
      <c r="AX43" s="30">
        <v>6.9181101300199996</v>
      </c>
      <c r="AY43" s="30">
        <v>6.8552332620599996</v>
      </c>
      <c r="AZ43" s="30">
        <v>6.9694044170399998</v>
      </c>
      <c r="BA43" s="30">
        <v>6.8701251518399991</v>
      </c>
      <c r="BB43" s="30">
        <v>6.8295861185500009</v>
      </c>
      <c r="BC43" s="30">
        <v>6.8734344606800004</v>
      </c>
      <c r="BD43" s="30">
        <v>6.7542993424399995</v>
      </c>
      <c r="BE43" s="30">
        <v>6.8618518797400005</v>
      </c>
      <c r="BF43" s="30">
        <v>7.0289719761600002</v>
      </c>
      <c r="BG43" s="30">
        <v>7.3028172826699995</v>
      </c>
      <c r="BH43" s="30">
        <v>7.4211250736999999</v>
      </c>
      <c r="BI43" s="30">
        <v>13.836220260039999</v>
      </c>
      <c r="BJ43" s="30">
        <v>13.838702241669999</v>
      </c>
      <c r="BK43" s="30">
        <v>14.09682833119</v>
      </c>
      <c r="BL43" s="30">
        <v>0</v>
      </c>
      <c r="BM43" s="30">
        <v>14.768726879519999</v>
      </c>
      <c r="BN43" s="30">
        <v>14.768726879519999</v>
      </c>
      <c r="BO43" s="30">
        <v>14.768726879519999</v>
      </c>
      <c r="BP43" s="30">
        <v>14.768726879519999</v>
      </c>
      <c r="BQ43" s="30">
        <v>14.768726879519999</v>
      </c>
      <c r="BR43" s="30">
        <v>14.768726879519999</v>
      </c>
      <c r="BS43" s="30">
        <v>14.768726879519999</v>
      </c>
      <c r="BT43" s="30">
        <v>14.768726879519999</v>
      </c>
      <c r="BU43" s="30">
        <v>14.768726879519999</v>
      </c>
      <c r="BV43" s="30">
        <v>14.768726879519999</v>
      </c>
      <c r="BW43" s="30">
        <v>14.768726879519999</v>
      </c>
      <c r="BX43" s="34">
        <v>19.924312635620002</v>
      </c>
      <c r="BY43" s="34">
        <v>19.895174492759999</v>
      </c>
      <c r="BZ43" s="34">
        <v>19.959766673565241</v>
      </c>
      <c r="CA43" s="34">
        <v>19.685982354050434</v>
      </c>
      <c r="CB43" s="34">
        <v>19.617515098858917</v>
      </c>
      <c r="CC43" s="34">
        <v>19.569326780542866</v>
      </c>
      <c r="CD43" s="34">
        <v>19.796424577548905</v>
      </c>
      <c r="CE43" s="34">
        <v>20.399032114589961</v>
      </c>
      <c r="CF43" s="34">
        <v>21.123466865475741</v>
      </c>
      <c r="CG43" s="34">
        <v>22.334500341287043</v>
      </c>
      <c r="CH43" s="27">
        <v>24.039947379695686</v>
      </c>
      <c r="CI43" s="27">
        <v>27.84889392449</v>
      </c>
      <c r="CJ43" s="27">
        <v>28.95826513147426</v>
      </c>
      <c r="CK43" s="27">
        <v>29.808471422199997</v>
      </c>
      <c r="CL43" s="27">
        <v>30.265700842080001</v>
      </c>
      <c r="CM43" s="27">
        <v>33.275939722740006</v>
      </c>
      <c r="CN43" s="27">
        <v>35.506829370870001</v>
      </c>
      <c r="CO43" s="27">
        <v>34.479545871679996</v>
      </c>
      <c r="CP43" s="27">
        <v>35.056827860040009</v>
      </c>
      <c r="CQ43" s="27">
        <v>36.160184974320003</v>
      </c>
      <c r="CR43" s="27">
        <v>35.326787625359998</v>
      </c>
      <c r="CS43" s="27">
        <v>35.045247817549999</v>
      </c>
      <c r="CT43" s="37">
        <v>34.523707965070003</v>
      </c>
      <c r="CU43" s="27">
        <v>35.07870185414</v>
      </c>
      <c r="CV43" s="27">
        <v>34.670661422739997</v>
      </c>
      <c r="CW43" s="27">
        <v>33.932567781540001</v>
      </c>
      <c r="CX43" s="27">
        <v>33.060223734610005</v>
      </c>
      <c r="CY43" s="27">
        <v>32.799999999999997</v>
      </c>
      <c r="CZ43" s="27">
        <v>30.957848125710004</v>
      </c>
      <c r="DA43" s="27">
        <v>31.318105192050005</v>
      </c>
      <c r="DB43" s="27">
        <v>30.002131602400002</v>
      </c>
      <c r="DC43" s="27">
        <v>28.160338083799999</v>
      </c>
      <c r="DD43" s="27">
        <v>29.110970257050003</v>
      </c>
      <c r="DE43" s="27">
        <v>31.161606013019998</v>
      </c>
      <c r="DF43" s="27">
        <v>33.851968859240003</v>
      </c>
      <c r="DG43" s="27">
        <v>34.014444395400005</v>
      </c>
      <c r="DH43" s="27">
        <v>33.534966766290005</v>
      </c>
      <c r="DI43" s="27">
        <v>33.561761599700006</v>
      </c>
      <c r="DJ43" s="27">
        <v>34.237773185550004</v>
      </c>
      <c r="DK43" s="38">
        <v>36.408601667879999</v>
      </c>
      <c r="DL43" s="33">
        <v>38.795905228080002</v>
      </c>
    </row>
    <row r="44" spans="2:116" s="5" customFormat="1" x14ac:dyDescent="0.25">
      <c r="B44" s="73" t="s">
        <v>63</v>
      </c>
      <c r="C44" s="73" t="s">
        <v>83</v>
      </c>
      <c r="D44" s="73" t="s">
        <v>114</v>
      </c>
      <c r="E44" s="62">
        <v>329.86258367970788</v>
      </c>
      <c r="F44" s="62">
        <v>330.35367769230805</v>
      </c>
      <c r="G44" s="62">
        <v>342.57471502966808</v>
      </c>
      <c r="H44" s="62">
        <v>364.67327604690809</v>
      </c>
      <c r="I44" s="62">
        <v>388.08205627766802</v>
      </c>
      <c r="J44" s="62">
        <v>733.30433127679339</v>
      </c>
      <c r="K44" s="62">
        <v>757.76707779108347</v>
      </c>
      <c r="L44" s="62">
        <v>803.85297553994349</v>
      </c>
      <c r="M44" s="62">
        <v>828.74404852682062</v>
      </c>
      <c r="N44" s="62">
        <v>852.72024202854982</v>
      </c>
      <c r="O44" s="62">
        <v>866.95401007159376</v>
      </c>
      <c r="P44" s="30">
        <v>890.98053182798958</v>
      </c>
      <c r="Q44" s="30">
        <v>24.898701138426947</v>
      </c>
      <c r="R44" s="30">
        <v>52.863672620711824</v>
      </c>
      <c r="S44" s="30">
        <v>78.871100107497881</v>
      </c>
      <c r="T44" s="30">
        <v>112.50190838993773</v>
      </c>
      <c r="U44" s="30">
        <v>138.86041134673138</v>
      </c>
      <c r="V44" s="30">
        <v>167.9340367756314</v>
      </c>
      <c r="W44" s="30">
        <v>190.71832589334139</v>
      </c>
      <c r="X44" s="30">
        <v>212.1141057019114</v>
      </c>
      <c r="Y44" s="30">
        <v>231.72288189467139</v>
      </c>
      <c r="Z44" s="30">
        <v>255.2779437474714</v>
      </c>
      <c r="AA44" s="30">
        <v>306.8942938266029</v>
      </c>
      <c r="AB44" s="30">
        <v>347.18440040539303</v>
      </c>
      <c r="AC44" s="30">
        <v>74.991112199990255</v>
      </c>
      <c r="AD44" s="30">
        <v>133.46289171845024</v>
      </c>
      <c r="AE44" s="30">
        <v>143.15081680484025</v>
      </c>
      <c r="AF44" s="30">
        <v>229.5132314343945</v>
      </c>
      <c r="AG44" s="30">
        <v>239.92476889709451</v>
      </c>
      <c r="AH44" s="30">
        <v>358.61158952070161</v>
      </c>
      <c r="AI44" s="30">
        <v>529.11103466640157</v>
      </c>
      <c r="AJ44" s="30">
        <v>539.33485087629163</v>
      </c>
      <c r="AK44" s="30">
        <v>561.9493108460116</v>
      </c>
      <c r="AL44" s="30">
        <v>567.98700508269167</v>
      </c>
      <c r="AM44" s="30">
        <v>618.54609172842004</v>
      </c>
      <c r="AN44" s="30">
        <v>629.9924367906201</v>
      </c>
      <c r="AO44" s="30">
        <v>18.393848152159997</v>
      </c>
      <c r="AP44" s="30">
        <v>36.758214072000001</v>
      </c>
      <c r="AQ44" s="30">
        <v>70.170118490559986</v>
      </c>
      <c r="AR44" s="30">
        <v>80.429787838820005</v>
      </c>
      <c r="AS44" s="30">
        <v>102.31232738195</v>
      </c>
      <c r="AT44" s="30">
        <v>151.96755102847999</v>
      </c>
      <c r="AU44" s="30">
        <v>197.63981308854</v>
      </c>
      <c r="AV44" s="30">
        <v>203.66457604248001</v>
      </c>
      <c r="AW44" s="30">
        <v>242.96301241073002</v>
      </c>
      <c r="AX44" s="30">
        <v>243.52907973722</v>
      </c>
      <c r="AY44" s="30">
        <v>416.42842627425421</v>
      </c>
      <c r="AZ44" s="30">
        <v>428.69335582031425</v>
      </c>
      <c r="BA44" s="30">
        <v>664.77702093120001</v>
      </c>
      <c r="BB44" s="30">
        <v>681.72001863945013</v>
      </c>
      <c r="BC44" s="30">
        <v>688.60270773451998</v>
      </c>
      <c r="BD44" s="30">
        <v>677.26990137116013</v>
      </c>
      <c r="BE44" s="30">
        <v>693.27335765625992</v>
      </c>
      <c r="BF44" s="30">
        <v>718.74539571424009</v>
      </c>
      <c r="BG44" s="30">
        <v>745.58772506208004</v>
      </c>
      <c r="BH44" s="30">
        <v>757.30627840640011</v>
      </c>
      <c r="BI44" s="30">
        <v>1398.7406213116601</v>
      </c>
      <c r="BJ44" s="30">
        <v>1432.8386798537801</v>
      </c>
      <c r="BK44" s="30">
        <v>1458.3321946807603</v>
      </c>
      <c r="BL44" s="30">
        <v>353.58409698129645</v>
      </c>
      <c r="BM44" s="30">
        <v>3.2743841635000002</v>
      </c>
      <c r="BN44" s="30">
        <v>3.2743841635000002</v>
      </c>
      <c r="BO44" s="30">
        <v>3.2743841635000002</v>
      </c>
      <c r="BP44" s="30">
        <v>3.2743841635000002</v>
      </c>
      <c r="BQ44" s="30">
        <v>3.2743841635000002</v>
      </c>
      <c r="BR44" s="30">
        <v>4.8675817204499996</v>
      </c>
      <c r="BS44" s="30">
        <v>27.620947630800003</v>
      </c>
      <c r="BT44" s="30">
        <v>38.105266019800005</v>
      </c>
      <c r="BU44" s="30">
        <v>1064.1942879268399</v>
      </c>
      <c r="BV44" s="30">
        <v>1136.3850987328401</v>
      </c>
      <c r="BW44" s="30">
        <v>1169.6451624722204</v>
      </c>
      <c r="BX44" s="34">
        <v>1418.3946311023894</v>
      </c>
      <c r="BY44" s="34">
        <v>51.983273559532357</v>
      </c>
      <c r="BZ44" s="34">
        <v>51.488545588891817</v>
      </c>
      <c r="CA44" s="34">
        <v>97.14164093518221</v>
      </c>
      <c r="CB44" s="34">
        <v>307.35633881750704</v>
      </c>
      <c r="CC44" s="34">
        <v>208.13297954450269</v>
      </c>
      <c r="CD44" s="34">
        <v>86.544646160824186</v>
      </c>
      <c r="CE44" s="34">
        <v>81.605393909826105</v>
      </c>
      <c r="CF44" s="30">
        <v>86.910983200964395</v>
      </c>
      <c r="CG44" s="30">
        <v>95.232349481829587</v>
      </c>
      <c r="CH44" s="27">
        <v>138.555965661973</v>
      </c>
      <c r="CI44" s="27">
        <v>152.71328253575732</v>
      </c>
      <c r="CJ44" s="27">
        <v>115.137115825603</v>
      </c>
      <c r="CK44" s="27">
        <v>96.823102838279837</v>
      </c>
      <c r="CL44" s="27">
        <v>119.09341535769009</v>
      </c>
      <c r="CM44" s="27">
        <v>111.69567087297082</v>
      </c>
      <c r="CN44" s="27">
        <v>140.01705619782268</v>
      </c>
      <c r="CO44" s="27">
        <v>271.98365468677162</v>
      </c>
      <c r="CP44" s="27">
        <v>156.73557969605852</v>
      </c>
      <c r="CQ44" s="27">
        <v>362.67820349252406</v>
      </c>
      <c r="CR44" s="27">
        <v>137.9589658108182</v>
      </c>
      <c r="CS44" s="27">
        <v>161.35022563423658</v>
      </c>
      <c r="CT44" s="37">
        <v>1186.5979839286451</v>
      </c>
      <c r="CU44" s="27">
        <v>629.56703763287828</v>
      </c>
      <c r="CV44" s="27">
        <v>1410.6834983903118</v>
      </c>
      <c r="CW44" s="27">
        <v>573.41690791469534</v>
      </c>
      <c r="CX44" s="27">
        <v>548.2339730690677</v>
      </c>
      <c r="CY44" s="27">
        <v>775.2094192985644</v>
      </c>
      <c r="CZ44" s="27">
        <v>164.98571566680192</v>
      </c>
      <c r="DA44" s="27">
        <v>1063.0300355962977</v>
      </c>
      <c r="DB44" s="27">
        <v>160.79282893597212</v>
      </c>
      <c r="DC44" s="27">
        <v>332.42108210110428</v>
      </c>
      <c r="DD44" s="27">
        <v>264.03726586532429</v>
      </c>
      <c r="DE44" s="27">
        <v>220.14851675294233</v>
      </c>
      <c r="DF44" s="27">
        <v>440.79858552260134</v>
      </c>
      <c r="DG44" s="27">
        <v>261.43318040532142</v>
      </c>
      <c r="DH44" s="27">
        <v>601.69117634613644</v>
      </c>
      <c r="DI44" s="48">
        <v>340.72012454052674</v>
      </c>
      <c r="DJ44" s="48">
        <v>1302.8334737799221</v>
      </c>
      <c r="DK44" s="65">
        <v>176.47197161900175</v>
      </c>
      <c r="DL44" s="33">
        <v>580.17095512297487</v>
      </c>
    </row>
    <row r="45" spans="2:116" s="5" customFormat="1" x14ac:dyDescent="0.25">
      <c r="B45" s="73"/>
      <c r="C45" s="73" t="s">
        <v>220</v>
      </c>
      <c r="D45" s="73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4"/>
      <c r="BY45" s="34">
        <v>22.94026573</v>
      </c>
      <c r="BZ45" s="34">
        <v>100.75988617</v>
      </c>
      <c r="CA45" s="34">
        <v>303.37076704999993</v>
      </c>
      <c r="CB45" s="34">
        <v>426.84738034000003</v>
      </c>
      <c r="CC45" s="34">
        <v>307.85577878000004</v>
      </c>
      <c r="CD45" s="34">
        <v>291.82128521000004</v>
      </c>
      <c r="CE45" s="34">
        <v>290.99404159000005</v>
      </c>
      <c r="CF45" s="30">
        <v>490.29711628000001</v>
      </c>
      <c r="CG45" s="30">
        <v>381.50912028000005</v>
      </c>
      <c r="CH45" s="27">
        <v>426.57054147000002</v>
      </c>
      <c r="CI45" s="27">
        <v>418.75914712999997</v>
      </c>
      <c r="CJ45" s="27">
        <v>774.31550985000001</v>
      </c>
      <c r="CK45" s="27">
        <v>745.89746105999996</v>
      </c>
      <c r="CL45" s="27">
        <v>572.89683963000004</v>
      </c>
      <c r="CM45" s="27">
        <v>456.23484113999996</v>
      </c>
      <c r="CN45" s="27">
        <v>304.20339097999999</v>
      </c>
      <c r="CO45" s="27">
        <v>519.11278465999999</v>
      </c>
      <c r="CP45" s="27">
        <v>425.61770736</v>
      </c>
      <c r="CQ45" s="27">
        <v>339.52734437999999</v>
      </c>
      <c r="CR45" s="27">
        <v>563.86872688999995</v>
      </c>
      <c r="CS45" s="27">
        <v>633.50221127999998</v>
      </c>
      <c r="CT45" s="37">
        <v>429.18260045</v>
      </c>
      <c r="CU45" s="27">
        <v>509.59939400000002</v>
      </c>
      <c r="CV45" s="27">
        <v>1138.54131996</v>
      </c>
      <c r="CW45" s="27">
        <v>620.58473055999991</v>
      </c>
      <c r="CX45" s="27">
        <v>270.95457292000003</v>
      </c>
      <c r="CY45" s="27">
        <v>892.05218579999996</v>
      </c>
      <c r="CZ45" s="27">
        <v>563.2869115499999</v>
      </c>
      <c r="DA45" s="27">
        <v>660.80595741999991</v>
      </c>
      <c r="DB45" s="27">
        <v>416.46305723</v>
      </c>
      <c r="DC45" s="27">
        <v>584.57271629000002</v>
      </c>
      <c r="DD45" s="27">
        <v>856.80503450000003</v>
      </c>
      <c r="DE45" s="27">
        <v>183.24390712000002</v>
      </c>
      <c r="DF45" s="27">
        <v>591.38800416999993</v>
      </c>
      <c r="DG45" s="27">
        <v>856.6789688099999</v>
      </c>
      <c r="DH45" s="27">
        <v>773.84459915999992</v>
      </c>
      <c r="DI45" s="48">
        <v>642.63664801000004</v>
      </c>
      <c r="DJ45" s="48">
        <v>463.46453514000001</v>
      </c>
      <c r="DK45" s="65">
        <v>655.11563076999994</v>
      </c>
      <c r="DL45" s="33">
        <v>1520.3401191400001</v>
      </c>
    </row>
    <row r="46" spans="2:116" s="5" customFormat="1" ht="17.25" customHeight="1" x14ac:dyDescent="0.25">
      <c r="B46" s="73" t="s">
        <v>79</v>
      </c>
      <c r="C46" s="73" t="s">
        <v>123</v>
      </c>
      <c r="D46" s="73" t="s">
        <v>115</v>
      </c>
      <c r="E46" s="62">
        <v>28.402419240909463</v>
      </c>
      <c r="F46" s="62">
        <v>37.84369590283525</v>
      </c>
      <c r="G46" s="62">
        <v>49.930284211939835</v>
      </c>
      <c r="H46" s="62">
        <v>61.527954475471304</v>
      </c>
      <c r="I46" s="62">
        <v>74.725349072156405</v>
      </c>
      <c r="J46" s="62">
        <v>88.199821067117568</v>
      </c>
      <c r="K46" s="62">
        <v>100.09645348503365</v>
      </c>
      <c r="L46" s="62">
        <v>110.36487729053752</v>
      </c>
      <c r="M46" s="62">
        <v>120.65226994069725</v>
      </c>
      <c r="N46" s="62">
        <v>129.94290656240969</v>
      </c>
      <c r="O46" s="62">
        <v>138.42887557937104</v>
      </c>
      <c r="P46" s="30">
        <v>155.86129878166443</v>
      </c>
      <c r="Q46" s="30">
        <v>23.773344504076544</v>
      </c>
      <c r="R46" s="30">
        <v>49.061365957022851</v>
      </c>
      <c r="S46" s="30">
        <v>67.470357256131024</v>
      </c>
      <c r="T46" s="30">
        <v>80.994365989958524</v>
      </c>
      <c r="U46" s="30">
        <v>96.301416373746633</v>
      </c>
      <c r="V46" s="30">
        <v>108.64006881192259</v>
      </c>
      <c r="W46" s="30">
        <v>140.85017676079994</v>
      </c>
      <c r="X46" s="30">
        <v>155.53135969799303</v>
      </c>
      <c r="Y46" s="30">
        <v>167.01849923519273</v>
      </c>
      <c r="Z46" s="30">
        <v>180.86947909615216</v>
      </c>
      <c r="AA46" s="30">
        <v>211.05712743000248</v>
      </c>
      <c r="AB46" s="30">
        <v>239.35530707438613</v>
      </c>
      <c r="AC46" s="30">
        <v>52.752961817158393</v>
      </c>
      <c r="AD46" s="30">
        <v>74.457111826178377</v>
      </c>
      <c r="AE46" s="30">
        <v>102.73928655090837</v>
      </c>
      <c r="AF46" s="30">
        <v>125.08011015703842</v>
      </c>
      <c r="AG46" s="30">
        <v>143.82945083389842</v>
      </c>
      <c r="AH46" s="30">
        <v>169.10960973045843</v>
      </c>
      <c r="AI46" s="30">
        <v>212.13951269442174</v>
      </c>
      <c r="AJ46" s="30">
        <v>235.12549099853175</v>
      </c>
      <c r="AK46" s="30">
        <v>251.84064157301177</v>
      </c>
      <c r="AL46" s="30">
        <v>275.87067347720176</v>
      </c>
      <c r="AM46" s="30">
        <v>290.86148155795331</v>
      </c>
      <c r="AN46" s="30">
        <v>324.54217200995174</v>
      </c>
      <c r="AO46" s="30">
        <v>50.178930023566927</v>
      </c>
      <c r="AP46" s="30">
        <v>58.095607285166928</v>
      </c>
      <c r="AQ46" s="30">
        <v>79.639840803746935</v>
      </c>
      <c r="AR46" s="30">
        <v>93.210310851536917</v>
      </c>
      <c r="AS46" s="30">
        <v>127.33472511153693</v>
      </c>
      <c r="AT46" s="30">
        <v>148.42065239528694</v>
      </c>
      <c r="AU46" s="30">
        <v>177.93247922052694</v>
      </c>
      <c r="AV46" s="30">
        <v>186.64525444000697</v>
      </c>
      <c r="AW46" s="30">
        <v>196.63797955227696</v>
      </c>
      <c r="AX46" s="30">
        <v>213.62257626214694</v>
      </c>
      <c r="AY46" s="30">
        <v>226.15344538027398</v>
      </c>
      <c r="AZ46" s="30">
        <v>231.65200180197394</v>
      </c>
      <c r="BA46" s="30">
        <v>5.0790057264800001</v>
      </c>
      <c r="BB46" s="30">
        <v>11.152766752150001</v>
      </c>
      <c r="BC46" s="30">
        <v>12.711146851079999</v>
      </c>
      <c r="BD46" s="30">
        <v>14.58087789364</v>
      </c>
      <c r="BE46" s="30">
        <v>16.46210578534</v>
      </c>
      <c r="BF46" s="30">
        <v>18.393967279680002</v>
      </c>
      <c r="BG46" s="30">
        <v>19.895779309009999</v>
      </c>
      <c r="BH46" s="30">
        <v>22.287558479099999</v>
      </c>
      <c r="BI46" s="30">
        <v>47.151907345200001</v>
      </c>
      <c r="BJ46" s="30">
        <v>63.913171934617353</v>
      </c>
      <c r="BK46" s="30">
        <v>73.992161669954641</v>
      </c>
      <c r="BL46" s="30">
        <v>143.01619644896698</v>
      </c>
      <c r="BM46" s="30">
        <v>9.6991618760999998</v>
      </c>
      <c r="BN46" s="30">
        <v>19.082175609220002</v>
      </c>
      <c r="BO46" s="30">
        <v>31.741151738919999</v>
      </c>
      <c r="BP46" s="30">
        <v>48.280284710159997</v>
      </c>
      <c r="BQ46" s="30">
        <v>58.141441515699995</v>
      </c>
      <c r="BR46" s="30">
        <v>79.480011663599981</v>
      </c>
      <c r="BS46" s="30">
        <v>96.182904532269987</v>
      </c>
      <c r="BT46" s="30">
        <v>523.12799042984</v>
      </c>
      <c r="BU46" s="30">
        <v>696.71365190320444</v>
      </c>
      <c r="BV46" s="30">
        <v>713.43630784936443</v>
      </c>
      <c r="BW46" s="30">
        <v>733.89647842194449</v>
      </c>
      <c r="BX46" s="34">
        <v>727.05802280290243</v>
      </c>
      <c r="BY46" s="34">
        <v>33.751208149939075</v>
      </c>
      <c r="BZ46" s="34">
        <v>35.660726152139262</v>
      </c>
      <c r="CA46" s="34">
        <v>47.831202581186666</v>
      </c>
      <c r="CB46" s="34">
        <v>244.83323277498374</v>
      </c>
      <c r="CC46" s="34">
        <v>25.071535195753171</v>
      </c>
      <c r="CD46" s="34">
        <v>125.48935992643261</v>
      </c>
      <c r="CE46" s="34">
        <v>23.969255931153945</v>
      </c>
      <c r="CF46" s="30">
        <v>26.055523071090366</v>
      </c>
      <c r="CG46" s="30">
        <v>139.64024706310394</v>
      </c>
      <c r="CH46" s="27">
        <v>36.849616600987098</v>
      </c>
      <c r="CI46" s="27">
        <v>44.537800284133496</v>
      </c>
      <c r="CJ46" s="27">
        <v>176.65365318247905</v>
      </c>
      <c r="CK46" s="27">
        <v>36.72497737921195</v>
      </c>
      <c r="CL46" s="27">
        <v>273.21928111106843</v>
      </c>
      <c r="CM46" s="27">
        <v>34.277486894557597</v>
      </c>
      <c r="CN46" s="27">
        <v>35.866337094601903</v>
      </c>
      <c r="CO46" s="27">
        <v>516.49038237119851</v>
      </c>
      <c r="CP46" s="27">
        <v>42.489252396173065</v>
      </c>
      <c r="CQ46" s="27">
        <v>60.342127257606968</v>
      </c>
      <c r="CR46" s="27">
        <v>292.37018539171402</v>
      </c>
      <c r="CS46" s="27">
        <v>89.821727338235647</v>
      </c>
      <c r="CT46" s="37">
        <v>289.76913832220293</v>
      </c>
      <c r="CU46" s="27">
        <v>293.58802290091649</v>
      </c>
      <c r="CV46" s="27">
        <v>264.48123238939792</v>
      </c>
      <c r="CW46" s="27">
        <v>136.31570536379911</v>
      </c>
      <c r="CX46" s="27">
        <v>172.4837775562344</v>
      </c>
      <c r="CY46" s="27">
        <v>44.89</v>
      </c>
      <c r="CZ46" s="27">
        <v>38.974628701903612</v>
      </c>
      <c r="DA46" s="27">
        <v>174.8024721526308</v>
      </c>
      <c r="DB46" s="27">
        <v>26.653095233730781</v>
      </c>
      <c r="DC46" s="27">
        <v>137.39192249505945</v>
      </c>
      <c r="DD46" s="27">
        <v>34.285254191460822</v>
      </c>
      <c r="DE46" s="27">
        <v>28.966444142151278</v>
      </c>
      <c r="DF46" s="27">
        <v>24.266786756203054</v>
      </c>
      <c r="DG46" s="27">
        <v>165.19286542121216</v>
      </c>
      <c r="DH46" s="27">
        <v>72.823376557226297</v>
      </c>
      <c r="DI46" s="48">
        <v>84.95018353132366</v>
      </c>
      <c r="DJ46" s="48">
        <v>158.49887229008792</v>
      </c>
      <c r="DK46" s="65">
        <v>85.069317419380781</v>
      </c>
      <c r="DL46" s="33">
        <v>162.4739646114605</v>
      </c>
    </row>
    <row r="47" spans="2:116" s="5" customFormat="1" x14ac:dyDescent="0.25">
      <c r="C47" s="7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7"/>
      <c r="Q47" s="27"/>
      <c r="R47" s="27"/>
      <c r="S47" s="27"/>
      <c r="T47" s="27"/>
      <c r="U47" s="30"/>
      <c r="V47" s="30"/>
      <c r="W47" s="30"/>
      <c r="X47" s="30"/>
      <c r="Y47" s="30"/>
      <c r="Z47" s="27"/>
      <c r="AA47" s="27"/>
      <c r="AB47" s="30"/>
      <c r="AC47" s="27"/>
      <c r="AD47" s="27"/>
      <c r="AE47" s="27"/>
      <c r="AF47" s="27"/>
      <c r="AG47" s="27"/>
      <c r="AH47" s="27"/>
      <c r="AI47" s="27"/>
      <c r="AJ47" s="32"/>
      <c r="AK47" s="27"/>
      <c r="AL47" s="27"/>
      <c r="AM47" s="27"/>
      <c r="AN47" s="27"/>
      <c r="AO47" s="27"/>
      <c r="AP47" s="27"/>
      <c r="AQ47" s="30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30"/>
      <c r="BG47" s="27"/>
      <c r="BH47" s="27"/>
      <c r="BI47" s="27"/>
      <c r="BJ47" s="27"/>
      <c r="BK47" s="27"/>
      <c r="BL47" s="27"/>
      <c r="BM47" s="27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L47" s="68"/>
    </row>
    <row r="48" spans="2:116" s="5" customFormat="1" x14ac:dyDescent="0.25"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38"/>
      <c r="Q48" s="27"/>
      <c r="R48" s="27"/>
      <c r="S48" s="27"/>
      <c r="T48" s="27"/>
      <c r="U48" s="32"/>
      <c r="V48" s="32"/>
      <c r="W48" s="32"/>
      <c r="X48" s="32"/>
      <c r="Y48" s="30"/>
      <c r="Z48" s="27"/>
      <c r="AA48" s="27"/>
      <c r="AB48" s="30"/>
      <c r="AC48" s="27"/>
      <c r="AD48" s="27"/>
      <c r="AE48" s="27"/>
      <c r="AF48" s="27"/>
      <c r="AG48" s="27"/>
      <c r="AH48" s="27"/>
      <c r="AI48" s="27"/>
      <c r="AJ48" s="32"/>
      <c r="AK48" s="27"/>
      <c r="AL48" s="27"/>
      <c r="AM48" s="27"/>
      <c r="AN48" s="27"/>
      <c r="AO48" s="27"/>
      <c r="AP48" s="27"/>
      <c r="AQ48" s="30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30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L48" s="68"/>
    </row>
    <row r="49" spans="5:111" x14ac:dyDescent="0.25"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38"/>
      <c r="Q49" s="31"/>
      <c r="R49" s="31"/>
      <c r="S49" s="31"/>
      <c r="T49" s="31"/>
      <c r="U49" s="31"/>
      <c r="V49" s="31"/>
      <c r="W49" s="31"/>
      <c r="X49" s="31"/>
      <c r="Y49" s="36"/>
      <c r="Z49" s="31"/>
      <c r="AA49" s="31"/>
      <c r="AB49" s="39"/>
      <c r="AC49" s="31"/>
      <c r="AD49" s="31"/>
      <c r="AE49" s="31"/>
      <c r="AF49" s="31"/>
      <c r="AG49" s="31"/>
      <c r="AH49" s="31"/>
      <c r="AI49" s="31"/>
      <c r="AJ49" s="40"/>
      <c r="AK49" s="31"/>
      <c r="AL49" s="31"/>
      <c r="AM49" s="31"/>
      <c r="AN49" s="31"/>
      <c r="AO49" s="31"/>
      <c r="AP49" s="31"/>
      <c r="AQ49" s="30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</row>
    <row r="50" spans="5:111" x14ac:dyDescent="0.25"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AB50" s="66"/>
      <c r="AC50" s="26"/>
      <c r="AD50" s="26"/>
      <c r="AE50" s="26"/>
      <c r="AF50" s="26"/>
      <c r="AG50" s="26"/>
      <c r="AH50" s="26"/>
      <c r="AI50" s="26"/>
      <c r="AJ50" s="67"/>
      <c r="AQ50" s="62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</row>
    <row r="51" spans="5:111" x14ac:dyDescent="0.25"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AB51" s="66"/>
      <c r="AC51" s="26"/>
      <c r="AD51" s="26"/>
      <c r="AE51" s="26"/>
      <c r="AF51" s="26"/>
      <c r="AG51" s="26"/>
      <c r="AH51" s="26"/>
      <c r="AI51" s="26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</row>
    <row r="52" spans="5:111" x14ac:dyDescent="0.25">
      <c r="AC52" s="26"/>
      <c r="AD52" s="26"/>
      <c r="AE52" s="26"/>
      <c r="AF52" s="26"/>
      <c r="AG52" s="26"/>
      <c r="AH52" s="26"/>
      <c r="AI52" s="26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</row>
    <row r="53" spans="5:111" x14ac:dyDescent="0.25">
      <c r="AC53" s="26"/>
      <c r="AD53" s="26"/>
      <c r="AE53" s="26"/>
      <c r="AF53" s="26"/>
      <c r="AG53" s="26"/>
      <c r="AH53" s="26"/>
      <c r="AI53" s="26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</row>
    <row r="54" spans="5:111" x14ac:dyDescent="0.25"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</row>
    <row r="55" spans="5:111" x14ac:dyDescent="0.25"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</row>
    <row r="56" spans="5:111" x14ac:dyDescent="0.25"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</row>
    <row r="57" spans="5:111" x14ac:dyDescent="0.25"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</row>
    <row r="58" spans="5:111" x14ac:dyDescent="0.25"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</row>
    <row r="59" spans="5:111" x14ac:dyDescent="0.25"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</row>
    <row r="60" spans="5:111" x14ac:dyDescent="0.25"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</row>
    <row r="61" spans="5:111" x14ac:dyDescent="0.25"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</row>
    <row r="62" spans="5:111" x14ac:dyDescent="0.25"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</row>
    <row r="63" spans="5:111" x14ac:dyDescent="0.25"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</row>
    <row r="64" spans="5:111" x14ac:dyDescent="0.25"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</row>
    <row r="65" spans="53:111" x14ac:dyDescent="0.25"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</row>
    <row r="66" spans="53:111" x14ac:dyDescent="0.25"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</row>
    <row r="67" spans="53:111" x14ac:dyDescent="0.25"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</row>
    <row r="68" spans="53:111" x14ac:dyDescent="0.25"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</row>
    <row r="69" spans="53:111" x14ac:dyDescent="0.25"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</row>
    <row r="70" spans="53:111" x14ac:dyDescent="0.25"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</row>
    <row r="71" spans="53:111" x14ac:dyDescent="0.25"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</row>
    <row r="72" spans="53:111" x14ac:dyDescent="0.25"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</row>
    <row r="73" spans="53:111" x14ac:dyDescent="0.25"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</row>
    <row r="74" spans="53:111" x14ac:dyDescent="0.25"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</row>
    <row r="75" spans="53:111" x14ac:dyDescent="0.25"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</row>
    <row r="76" spans="53:111" x14ac:dyDescent="0.25"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</row>
    <row r="77" spans="53:111" x14ac:dyDescent="0.25"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</row>
    <row r="78" spans="53:111" x14ac:dyDescent="0.25"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</row>
    <row r="79" spans="53:111" x14ac:dyDescent="0.25"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</row>
    <row r="80" spans="53:111" x14ac:dyDescent="0.25"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</row>
    <row r="81" spans="53:111" x14ac:dyDescent="0.25"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</row>
    <row r="82" spans="53:111" x14ac:dyDescent="0.25"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</row>
    <row r="83" spans="53:111" x14ac:dyDescent="0.25"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</row>
    <row r="84" spans="53:111" x14ac:dyDescent="0.25"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</row>
    <row r="85" spans="53:111" x14ac:dyDescent="0.25"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</row>
    <row r="86" spans="53:111" x14ac:dyDescent="0.25"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</row>
    <row r="87" spans="53:111" x14ac:dyDescent="0.25"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</row>
    <row r="88" spans="53:111" x14ac:dyDescent="0.25"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</row>
    <row r="89" spans="53:111" x14ac:dyDescent="0.25"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</row>
    <row r="90" spans="53:111" x14ac:dyDescent="0.25"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</row>
    <row r="91" spans="53:111" x14ac:dyDescent="0.25"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</row>
    <row r="92" spans="53:111" x14ac:dyDescent="0.25"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</row>
    <row r="93" spans="53:111" x14ac:dyDescent="0.25"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</row>
    <row r="94" spans="53:111" x14ac:dyDescent="0.25"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</row>
    <row r="95" spans="53:111" x14ac:dyDescent="0.25"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</row>
    <row r="96" spans="53:111" x14ac:dyDescent="0.25"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</row>
    <row r="97" spans="53:111" x14ac:dyDescent="0.25"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</row>
    <row r="98" spans="53:111" x14ac:dyDescent="0.25"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</row>
    <row r="99" spans="53:111" x14ac:dyDescent="0.25"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</row>
    <row r="100" spans="53:111" x14ac:dyDescent="0.25"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</row>
    <row r="101" spans="53:111" x14ac:dyDescent="0.25"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</row>
    <row r="102" spans="53:111" x14ac:dyDescent="0.25"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</row>
    <row r="103" spans="53:111" x14ac:dyDescent="0.25"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</row>
    <row r="104" spans="53:111" x14ac:dyDescent="0.25"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</row>
    <row r="105" spans="53:111" x14ac:dyDescent="0.25"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</row>
    <row r="106" spans="53:111" x14ac:dyDescent="0.25"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</row>
    <row r="107" spans="53:111" x14ac:dyDescent="0.25"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</row>
    <row r="108" spans="53:111" x14ac:dyDescent="0.25"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</row>
    <row r="109" spans="53:111" x14ac:dyDescent="0.25"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</row>
    <row r="110" spans="53:111" x14ac:dyDescent="0.25"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</row>
    <row r="111" spans="53:111" x14ac:dyDescent="0.25"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</row>
    <row r="112" spans="53:111" x14ac:dyDescent="0.25"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</row>
    <row r="113" spans="53:111" x14ac:dyDescent="0.25"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</row>
    <row r="114" spans="53:111" x14ac:dyDescent="0.25"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</row>
    <row r="115" spans="53:111" x14ac:dyDescent="0.25"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</row>
    <row r="116" spans="53:111" x14ac:dyDescent="0.25"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</row>
    <row r="117" spans="53:111" x14ac:dyDescent="0.25"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</row>
    <row r="118" spans="53:111" x14ac:dyDescent="0.25"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</row>
    <row r="119" spans="53:111" x14ac:dyDescent="0.25"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</row>
    <row r="120" spans="53:111" x14ac:dyDescent="0.25"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</row>
    <row r="121" spans="53:111" x14ac:dyDescent="0.25"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</row>
    <row r="122" spans="53:111" x14ac:dyDescent="0.25"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</row>
    <row r="123" spans="53:111" x14ac:dyDescent="0.25">
      <c r="CM123" s="31"/>
    </row>
    <row r="124" spans="53:111" x14ac:dyDescent="0.25">
      <c r="CM124" s="31"/>
    </row>
    <row r="125" spans="53:111" x14ac:dyDescent="0.25">
      <c r="CM125" s="31"/>
    </row>
    <row r="126" spans="53:111" x14ac:dyDescent="0.25">
      <c r="CM126" s="31"/>
    </row>
    <row r="127" spans="53:111" x14ac:dyDescent="0.25">
      <c r="CM127" s="31"/>
    </row>
    <row r="128" spans="53:111" x14ac:dyDescent="0.25">
      <c r="CM128" s="31"/>
    </row>
  </sheetData>
  <phoneticPr fontId="52" type="noConversion"/>
  <conditionalFormatting sqref="B11:C41 B43:C46 B42">
    <cfRule type="duplicateValues" dxfId="4" priority="3"/>
  </conditionalFormatting>
  <conditionalFormatting sqref="C11:C41 C43:C46">
    <cfRule type="duplicateValues" dxfId="3" priority="1"/>
    <cfRule type="duplicateValues" dxfId="2" priority="2"/>
  </conditionalFormatting>
  <conditionalFormatting sqref="D11:D46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Jalaisa Lamsberg</cp:lastModifiedBy>
  <cp:lastPrinted>2022-08-01T17:36:14Z</cp:lastPrinted>
  <dcterms:created xsi:type="dcterms:W3CDTF">2017-02-03T11:24:08Z</dcterms:created>
  <dcterms:modified xsi:type="dcterms:W3CDTF">2025-06-11T14:20:22Z</dcterms:modified>
</cp:coreProperties>
</file>