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BackOffice\REPORTING AND RECORDING\Schuldcijfers\CGD data\2026\Mei\"/>
    </mc:Choice>
  </mc:AlternateContent>
  <xr:revisionPtr revIDLastSave="0" documentId="13_ncr:1_{B1419094-46FE-41AC-841C-F2ADB0B137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set" sheetId="3" r:id="rId1"/>
  </sheets>
  <definedNames>
    <definedName name="_xlnm.Print_Area" localSheetId="0">Dataset!$A$50:$CD$89</definedName>
    <definedName name="_xlnm.Print_Titles" localSheetId="0">Dataset!$C:$C,Dataset!$49:$49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66" i="3" l="1"/>
</calcChain>
</file>

<file path=xl/sharedStrings.xml><?xml version="1.0" encoding="utf-8"?>
<sst xmlns="http://schemas.openxmlformats.org/spreadsheetml/2006/main" count="247" uniqueCount="247">
  <si>
    <t>Multilateral: total, Central Government</t>
  </si>
  <si>
    <t>Bilateral: total, Central Government</t>
  </si>
  <si>
    <t>Commercial creditors, Central Government</t>
  </si>
  <si>
    <t>Total: called Guarantees, Central Government</t>
  </si>
  <si>
    <t>Total: non-called Guarantees (Contingent liability), Central Government</t>
  </si>
  <si>
    <t xml:space="preserve"> Tbills , Central Government</t>
  </si>
  <si>
    <t xml:space="preserve"> T Notes, Central Government</t>
  </si>
  <si>
    <t xml:space="preserve"> ST Loans- Advances and other short term debt by Central Bank, Central Government</t>
  </si>
  <si>
    <t xml:space="preserve"> LT Loans- Consolidated Debt (long term debt) own to the Central Bank, Central Government</t>
  </si>
  <si>
    <t xml:space="preserve"> ST Loans by Commercial Banks, Central Government</t>
  </si>
  <si>
    <t xml:space="preserve"> LT Loans by Commercial Banks, Central Government</t>
  </si>
  <si>
    <t>Loans by Companies (ST), Central Government</t>
  </si>
  <si>
    <t>Loans by Companies (LT), Central Government</t>
  </si>
  <si>
    <t>Government Guarantee, Central Government</t>
  </si>
  <si>
    <t>Short- term External, Total, Central Government</t>
  </si>
  <si>
    <t>Long- term External, Total, Central Government</t>
  </si>
  <si>
    <t>Short- term Domestic, Total, Central Government</t>
  </si>
  <si>
    <t>Long- term Domestic, Total, Central Government</t>
  </si>
  <si>
    <t>Total external public debt, National definition, Central Government</t>
  </si>
  <si>
    <t>Total Domestic debt (national definition), Central Government</t>
  </si>
  <si>
    <t>Undisbursed External balance in mil. USD**, Central Government</t>
  </si>
  <si>
    <t>Undisbursed Domestic balance in mil. SRD**, Central Government</t>
  </si>
  <si>
    <t>Undisbursed Domestic balance in mil. SRD on guarantees, Central Government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</si>
  <si>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</si>
  <si>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</si>
  <si>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</si>
  <si>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</si>
  <si>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</si>
  <si>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</si>
  <si>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</si>
  <si>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</si>
  <si>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</si>
  <si>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</si>
  <si>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</si>
  <si>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Country code</t>
  </si>
  <si>
    <t>Descriptor</t>
  </si>
  <si>
    <t>INDICATOR</t>
  </si>
  <si>
    <t>DATA_DOMAIN</t>
  </si>
  <si>
    <t>CGD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</si>
  <si>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</si>
  <si>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</si>
  <si>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</si>
  <si>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</si>
  <si>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</si>
  <si>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</si>
  <si>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</si>
  <si>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</si>
  <si>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</si>
  <si>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</si>
  <si>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</si>
  <si>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</si>
  <si>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</si>
  <si>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GCDSI</t>
  </si>
  <si>
    <t>GCDD_Tbill</t>
  </si>
  <si>
    <t>GCDD_Tnotes</t>
  </si>
  <si>
    <t>GCDDK_STCB</t>
  </si>
  <si>
    <t>GCDDK_LTCB</t>
  </si>
  <si>
    <t>GCDDK_STCOMB</t>
  </si>
  <si>
    <t>GCDDK_LTCOMB</t>
  </si>
  <si>
    <t>GCDDK_COMP</t>
  </si>
  <si>
    <t>GCDDK_COM</t>
  </si>
  <si>
    <t>GCDDGC</t>
  </si>
  <si>
    <t>GCDDGNC</t>
  </si>
  <si>
    <t>GCDSP</t>
  </si>
  <si>
    <t>GCDD</t>
  </si>
  <si>
    <t>GCDF_PR</t>
  </si>
  <si>
    <t>GCDSMDRI</t>
  </si>
  <si>
    <t>GCDBDR</t>
  </si>
  <si>
    <t>GCDF_S</t>
  </si>
  <si>
    <t>GCDF_L</t>
  </si>
  <si>
    <t>GCDF_DIS</t>
  </si>
  <si>
    <t>GCDSCMF</t>
  </si>
  <si>
    <t>GCDD_S</t>
  </si>
  <si>
    <t>GCDCC</t>
  </si>
  <si>
    <t>GCDGG</t>
  </si>
  <si>
    <t>GCDUEB</t>
  </si>
  <si>
    <t>GCDXEP</t>
  </si>
  <si>
    <t>GCDUDB</t>
  </si>
  <si>
    <t>GCDUDBG</t>
  </si>
  <si>
    <t>GCDSUI</t>
  </si>
  <si>
    <t>Disbursements on External debt, Central Government, Year-to-date</t>
  </si>
  <si>
    <t>External debt service: principal payment: total, Central Government, Year-to-date</t>
  </si>
  <si>
    <t>Other payments: commitment and management fees, Year-to-date</t>
  </si>
  <si>
    <t>Principle payments (incl. Tbills), Central Government, Year-to-date</t>
  </si>
  <si>
    <t xml:space="preserve">Total debt to Commercial Banks </t>
  </si>
  <si>
    <t>Total debt to the Central Bank</t>
  </si>
  <si>
    <t>Total debt to Companies</t>
  </si>
  <si>
    <t>SUR_BCG_GCDF_PR_USD</t>
  </si>
  <si>
    <t>SUR_BCG_GCDSMDRI_USD</t>
  </si>
  <si>
    <t>SUR_BCG_GCDBDR_USD</t>
  </si>
  <si>
    <t>SUR_BCG_GCDCC_USD</t>
  </si>
  <si>
    <t>SUR_BCG_GCDF_S_USD</t>
  </si>
  <si>
    <t>SUR_BCG_GCDF_L_USD</t>
  </si>
  <si>
    <t>SUR_BCG_GCDGG_USD</t>
  </si>
  <si>
    <t>SUR_BCG_GCDUEB_USD</t>
  </si>
  <si>
    <t>SUR_BCG_GCDF_DIS_YTD_USD</t>
  </si>
  <si>
    <t>SUR_BCG_GCDXEP_YTD_USD</t>
  </si>
  <si>
    <t>SUR_BCG_GCDSI_YTD_USD</t>
  </si>
  <si>
    <t>SUR_BCG_GCDSCMF_YTD_USD</t>
  </si>
  <si>
    <t>SUR_BCG_GCDD_XDC</t>
  </si>
  <si>
    <t>SUR_BCG_GCDD_S_XDC</t>
  </si>
  <si>
    <t>SUR_BCG_GCDD_L_XDC</t>
  </si>
  <si>
    <t>SUR_BCG_GCDD_Tbill_XDC</t>
  </si>
  <si>
    <t>SUR_BCG_GCDD_Tnotes_XDC</t>
  </si>
  <si>
    <t>SUR_BCG_GCDDK_STCB_XDC</t>
  </si>
  <si>
    <t>SUR_BCG_GCDDK_LTCB_XDC</t>
  </si>
  <si>
    <t>SUR_BCG_GCDDK_STCOMB_XDC</t>
  </si>
  <si>
    <t>SUR_BCG_GCDDK_LTCOMB_XDC</t>
  </si>
  <si>
    <t>SUR_BCG_GCDDK_COMP_XDC</t>
  </si>
  <si>
    <t>SUR_BCG_GCDDK_COM_XDC</t>
  </si>
  <si>
    <t>SUR_BCG_GCDDGC_XDC</t>
  </si>
  <si>
    <t>SUR_BCG_GCDDGNC_XDC</t>
  </si>
  <si>
    <t>SUR_BCG_GCDUDB_XDC</t>
  </si>
  <si>
    <t>SUR_BCG_GCDUDBG_XDC</t>
  </si>
  <si>
    <t>SUR_BCG_GCDSP_YTD_XDC</t>
  </si>
  <si>
    <t>SUR_BCG_GCDSUI_YTD_XDC</t>
  </si>
  <si>
    <t>SUR_BCG_GCDMA_XDC</t>
  </si>
  <si>
    <t>SUR_BCG_GCDFI_XDC</t>
  </si>
  <si>
    <t>SUR_BCG_GCPS_XDC</t>
  </si>
  <si>
    <t>GCDMA</t>
  </si>
  <si>
    <t>GCDFI</t>
  </si>
  <si>
    <t>GCPS</t>
  </si>
  <si>
    <t>External Interest payments, Central Government, Year-to-date</t>
  </si>
  <si>
    <t>Domestic Interest payments, Central Government, Year-to-date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</si>
  <si>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</si>
  <si>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</si>
  <si>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</si>
  <si>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</si>
  <si>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</si>
  <si>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</si>
  <si>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</si>
  <si>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</si>
  <si>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</si>
  <si>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</si>
  <si>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</si>
  <si>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</si>
  <si>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</si>
  <si>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</si>
  <si>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</si>
  <si>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</si>
  <si>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</si>
  <si>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</si>
  <si>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</si>
  <si>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</si>
  <si>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</si>
  <si>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</si>
  <si>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</si>
  <si>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</si>
  <si>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</si>
  <si>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</si>
  <si>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</si>
  <si>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</si>
  <si>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</si>
  <si>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</si>
  <si>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</si>
  <si>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</si>
  <si>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</si>
  <si>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</si>
  <si>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</si>
  <si>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</si>
  <si>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</si>
  <si>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</si>
  <si>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</si>
  <si>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</si>
  <si>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</si>
  <si>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</si>
  <si>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</si>
  <si>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</si>
  <si>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</si>
  <si>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</si>
  <si>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</si>
  <si>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</si>
  <si>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</si>
  <si>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</si>
  <si>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</si>
  <si>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</si>
  <si>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</si>
  <si>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</si>
  <si>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</si>
  <si>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</si>
  <si>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</si>
  <si>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</si>
  <si>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</si>
  <si>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</si>
  <si>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</si>
  <si>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Scale = Million</t>
  </si>
  <si>
    <t>Frequency = Monthly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</si>
  <si>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</si>
  <si>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</si>
  <si>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</si>
  <si>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</si>
  <si>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</si>
  <si>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</si>
  <si>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</si>
  <si>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</si>
  <si>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</si>
  <si>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</si>
  <si>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</si>
  <si>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</si>
  <si>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</si>
  <si>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</si>
  <si>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</si>
  <si>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</si>
  <si>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</si>
  <si>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</si>
  <si>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</si>
  <si>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 xml:space="preserve">Total supplier arrears </t>
  </si>
  <si>
    <t>Supplier arrears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</si>
  <si>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</si>
  <si>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</si>
  <si>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</si>
  <si>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</si>
  <si>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</si>
  <si>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</si>
  <si>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</si>
  <si>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</si>
  <si>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</si>
  <si>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</si>
  <si>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</si>
  <si>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</si>
  <si>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</si>
  <si>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</si>
  <si>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</si>
  <si>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</si>
  <si>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</si>
  <si>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</si>
  <si>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</si>
  <si>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Government bonds related to recapitalization of CBvS</t>
  </si>
  <si>
    <t>2025-03</t>
  </si>
  <si>
    <t>2025-04</t>
  </si>
  <si>
    <t>2025-05</t>
  </si>
  <si>
    <t>2025-06</t>
  </si>
  <si>
    <t>Memorandum items</t>
  </si>
  <si>
    <t>Niet opgenomen gecommitteerde leningen in mln.</t>
  </si>
  <si>
    <t>Value Recovery Instrument (VRI)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</si>
  <si>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</si>
  <si>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</si>
  <si>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</si>
  <si>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</si>
  <si>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</si>
  <si>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</si>
  <si>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</si>
  <si>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</si>
  <si>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 xml:space="preserve">Principle payments suppliers Arrears 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</si>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</sst>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#,##0.0"/>
    <numFmt numFmtId="168" formatCode="_-* #,##0.000_-;_-* #,##0.000\-;_-* &quot;-&quot;??_-;_-@_-"/>
    <numFmt numFmtId="169" formatCode="#,##0.0_);\(#,##0.0\)"/>
    <numFmt numFmtId="170" formatCode="0.0"/>
    <numFmt numFmtId="171" formatCode="_ * #,##0.0_ ;_ * \-#,##0.0_ ;_ * &quot;-&quot;??_ ;_ @_ "/>
    <numFmt numFmtId="172" formatCode="_-* #,##0.00_-;_-* #,##0.00\-;_-* &quot;-&quot;??_-;_-@_-"/>
    <numFmt numFmtId="173" formatCode="#,##0_-"/>
    <numFmt numFmtId="174" formatCode="_-* #,##0.0_-;_-* #,##0.0\-;_-* &quot;-&quot;??_-;_-@_-"/>
    <numFmt numFmtId="175" formatCode="_(* #,##0.0_);_(* \(#,##0.0\);_(* &quot;-&quot;??_);_(@_)"/>
    <numFmt numFmtId="176" formatCode="_ * #,##0_ ;_ * \-#,##0_ ;_ * &quot;-&quot;??_ ;_ @_ "/>
    <numFmt numFmtId="177" formatCode="_ * #,##0.000_ ;_ * \-#,##0.000_ ;_ * &quot;-&quot;??_ ;_ @_ "/>
    <numFmt numFmtId="178" formatCode="_(* #,##0.0_);_(* \(#,##0.0\);_(* &quot;-&quot;?_);_(@_)"/>
    <numFmt numFmtId="179" formatCode="_(* #,##0_);_(* \(#,##0\);_(* &quot;-&quot;??_);_(@_)"/>
    <numFmt numFmtId="180" formatCode="_ * #,##0.000000_ ;_ * \-#,##0.000000_ ;_ * &quot;-&quot;??_ ;_ @_ "/>
  </numFmts>
  <fonts count="6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10"/>
      <color rgb="FF0000CC"/>
      <name val="Calibri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</font>
    <font>
      <b/>
      <sz val="11"/>
      <color theme="1"/>
      <name val="Calibri"/>
      <family val="2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2"/>
      <color rgb="FFFF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9">
    <xf numFmtId="0" fontId="0" fillId="0" borderId="0"/>
    <xf numFmtId="0" fontId="1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166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166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18" applyNumberFormat="0" applyAlignment="0" applyProtection="0"/>
    <xf numFmtId="0" fontId="36" fillId="0" borderId="23" applyNumberFormat="0" applyFill="0" applyAlignment="0" applyProtection="0"/>
    <xf numFmtId="0" fontId="37" fillId="55" borderId="0" applyNumberFormat="0" applyBorder="0" applyAlignment="0" applyProtection="0"/>
    <xf numFmtId="0" fontId="1" fillId="56" borderId="24" applyNumberFormat="0" applyFont="0" applyAlignment="0" applyProtection="0"/>
    <xf numFmtId="0" fontId="38" fillId="53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6" fillId="5" borderId="0" applyNumberFormat="0" applyBorder="0" applyAlignment="0" applyProtection="0"/>
    <xf numFmtId="0" fontId="19" fillId="8" borderId="12" applyNumberFormat="0" applyAlignment="0" applyProtection="0"/>
    <xf numFmtId="0" fontId="21" fillId="9" borderId="15" applyNumberFormat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7" fillId="7" borderId="12" applyNumberFormat="0" applyAlignment="0" applyProtection="0"/>
    <xf numFmtId="0" fontId="20" fillId="0" borderId="14" applyNumberFormat="0" applyFill="0" applyAlignment="0" applyProtection="0"/>
    <xf numFmtId="0" fontId="43" fillId="6" borderId="0" applyNumberFormat="0" applyBorder="0" applyAlignment="0" applyProtection="0"/>
    <xf numFmtId="0" fontId="10" fillId="0" borderId="0"/>
    <xf numFmtId="0" fontId="5" fillId="10" borderId="16" applyNumberFormat="0" applyFont="0" applyAlignment="0" applyProtection="0"/>
    <xf numFmtId="0" fontId="18" fillId="8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9" fillId="54" borderId="19" applyNumberFormat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7" fillId="55" borderId="0" applyNumberFormat="0" applyBorder="0" applyAlignment="0" applyProtection="0"/>
    <xf numFmtId="0" fontId="10" fillId="0" borderId="0"/>
    <xf numFmtId="0" fontId="5" fillId="0" borderId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7" fillId="0" borderId="0"/>
    <xf numFmtId="0" fontId="46" fillId="0" borderId="0"/>
    <xf numFmtId="9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0" fontId="46" fillId="0" borderId="0"/>
    <xf numFmtId="0" fontId="10" fillId="0" borderId="0"/>
    <xf numFmtId="166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8" borderId="12" applyNumberFormat="0" applyAlignment="0" applyProtection="0"/>
    <xf numFmtId="0" fontId="20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0" fontId="36" fillId="0" borderId="23" applyNumberFormat="0" applyFill="0" applyAlignment="0" applyProtection="0"/>
    <xf numFmtId="0" fontId="31" fillId="37" borderId="0" applyNumberFormat="0" applyBorder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/>
    <xf numFmtId="0" fontId="8" fillId="2" borderId="1" xfId="6" applyFont="1" applyFill="1" applyBorder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0" fontId="7" fillId="3" borderId="0" xfId="6" applyFill="1"/>
    <xf numFmtId="0" fontId="7" fillId="3" borderId="4" xfId="6" applyFill="1" applyBorder="1"/>
    <xf numFmtId="0" fontId="6" fillId="3" borderId="0" xfId="6" applyFont="1" applyFill="1"/>
    <xf numFmtId="0" fontId="8" fillId="2" borderId="2" xfId="6" applyFont="1" applyFill="1" applyBorder="1" applyAlignment="1">
      <alignment horizontal="left"/>
    </xf>
    <xf numFmtId="0" fontId="7" fillId="3" borderId="1" xfId="6" applyFill="1" applyBorder="1" applyAlignment="1">
      <alignment horizontal="left"/>
    </xf>
    <xf numFmtId="0" fontId="7" fillId="3" borderId="5" xfId="6" applyFill="1" applyBorder="1" applyAlignment="1">
      <alignment horizontal="left"/>
    </xf>
    <xf numFmtId="0" fontId="7" fillId="3" borderId="4" xfId="6" applyFill="1" applyBorder="1" applyAlignment="1">
      <alignment horizontal="left"/>
    </xf>
    <xf numFmtId="0" fontId="8" fillId="2" borderId="6" xfId="6" applyFont="1" applyFill="1" applyBorder="1" applyAlignment="1">
      <alignment horizontal="left"/>
    </xf>
    <xf numFmtId="0" fontId="7" fillId="3" borderId="7" xfId="6" applyFill="1" applyBorder="1" applyAlignment="1">
      <alignment horizontal="left"/>
    </xf>
    <xf numFmtId="0" fontId="7" fillId="3" borderId="8" xfId="6" applyFill="1" applyBorder="1"/>
    <xf numFmtId="167" fontId="42" fillId="0" borderId="0" xfId="1" applyNumberFormat="1" applyFont="1" applyAlignment="1">
      <alignment horizontal="left"/>
    </xf>
    <xf numFmtId="167" fontId="42" fillId="0" borderId="0" xfId="116" applyNumberFormat="1" applyFont="1" applyAlignment="1">
      <alignment horizontal="left"/>
    </xf>
    <xf numFmtId="167" fontId="44" fillId="0" borderId="0" xfId="116" applyNumberFormat="1" applyFont="1" applyAlignment="1">
      <alignment horizontal="left"/>
    </xf>
    <xf numFmtId="167" fontId="44" fillId="0" borderId="0" xfId="1" applyNumberFormat="1" applyFont="1" applyAlignment="1">
      <alignment horizontal="left"/>
    </xf>
    <xf numFmtId="170" fontId="3" fillId="0" borderId="0" xfId="1" applyNumberFormat="1" applyFont="1" applyAlignment="1">
      <alignment horizontal="left"/>
    </xf>
    <xf numFmtId="170" fontId="1" fillId="0" borderId="0" xfId="1" applyNumberFormat="1" applyAlignment="1">
      <alignment horizontal="left"/>
    </xf>
    <xf numFmtId="170" fontId="1" fillId="0" borderId="0" xfId="1" applyNumberFormat="1"/>
    <xf numFmtId="167" fontId="1" fillId="0" borderId="0" xfId="1" applyNumberFormat="1"/>
    <xf numFmtId="171" fontId="3" fillId="0" borderId="0" xfId="7" applyNumberFormat="1" applyFont="1" applyFill="1"/>
    <xf numFmtId="171" fontId="1" fillId="0" borderId="0" xfId="7" applyNumberFormat="1" applyFont="1"/>
    <xf numFmtId="171" fontId="4" fillId="0" borderId="0" xfId="7" applyNumberFormat="1" applyFont="1" applyFill="1" applyAlignment="1">
      <alignment horizontal="left"/>
    </xf>
    <xf numFmtId="171" fontId="1" fillId="0" borderId="0" xfId="7" applyNumberFormat="1" applyFont="1" applyFill="1"/>
    <xf numFmtId="171" fontId="4" fillId="0" borderId="0" xfId="7" applyNumberFormat="1" applyFont="1" applyFill="1"/>
    <xf numFmtId="171" fontId="49" fillId="0" borderId="0" xfId="7" applyNumberFormat="1" applyFont="1" applyFill="1"/>
    <xf numFmtId="171" fontId="3" fillId="0" borderId="0" xfId="7" applyNumberFormat="1" applyFont="1" applyFill="1" applyAlignment="1">
      <alignment horizontal="left"/>
    </xf>
    <xf numFmtId="43" fontId="1" fillId="0" borderId="0" xfId="1" applyNumberFormat="1"/>
    <xf numFmtId="171" fontId="48" fillId="0" borderId="0" xfId="7" applyNumberFormat="1" applyFont="1" applyFill="1"/>
    <xf numFmtId="166" fontId="1" fillId="0" borderId="0" xfId="7" applyFont="1"/>
    <xf numFmtId="166" fontId="3" fillId="0" borderId="0" xfId="7" applyFont="1" applyFill="1"/>
    <xf numFmtId="171" fontId="53" fillId="0" borderId="0" xfId="7" applyNumberFormat="1" applyFont="1" applyFill="1" applyAlignment="1">
      <alignment horizontal="left"/>
    </xf>
    <xf numFmtId="171" fontId="54" fillId="0" borderId="0" xfId="7" applyNumberFormat="1" applyFont="1" applyFill="1" applyAlignment="1">
      <alignment horizontal="left"/>
    </xf>
    <xf numFmtId="171" fontId="8" fillId="0" borderId="0" xfId="7" applyNumberFormat="1" applyFont="1" applyFill="1"/>
    <xf numFmtId="166" fontId="1" fillId="0" borderId="0" xfId="7" applyFont="1" applyFill="1"/>
    <xf numFmtId="171" fontId="42" fillId="0" borderId="0" xfId="7" applyNumberFormat="1" applyFont="1" applyFill="1" applyAlignment="1">
      <alignment horizontal="left"/>
    </xf>
    <xf numFmtId="171" fontId="4" fillId="0" borderId="0" xfId="7" applyNumberFormat="1" applyFont="1" applyFill="1" applyAlignment="1">
      <alignment horizontal="right"/>
    </xf>
    <xf numFmtId="0" fontId="8" fillId="57" borderId="1" xfId="6" applyFont="1" applyFill="1" applyBorder="1"/>
    <xf numFmtId="171" fontId="3" fillId="0" borderId="0" xfId="7" applyNumberFormat="1" applyFont="1" applyFill="1" applyAlignment="1">
      <alignment horizontal="right"/>
    </xf>
    <xf numFmtId="0" fontId="9" fillId="0" borderId="0" xfId="0" applyFont="1"/>
    <xf numFmtId="0" fontId="8" fillId="2" borderId="0" xfId="6" applyFont="1" applyFill="1" applyAlignment="1">
      <alignment horizontal="left"/>
    </xf>
    <xf numFmtId="0" fontId="7" fillId="3" borderId="0" xfId="6" applyFill="1" applyAlignment="1">
      <alignment horizontal="left"/>
    </xf>
    <xf numFmtId="177" fontId="1" fillId="0" borderId="0" xfId="7" applyNumberFormat="1" applyFont="1" applyFill="1"/>
    <xf numFmtId="0" fontId="49" fillId="0" borderId="0" xfId="1" applyFont="1"/>
    <xf numFmtId="171" fontId="1" fillId="0" borderId="0" xfId="1" applyNumberFormat="1"/>
    <xf numFmtId="178" fontId="1" fillId="0" borderId="0" xfId="1" applyNumberFormat="1"/>
    <xf numFmtId="0" fontId="60" fillId="0" borderId="0" xfId="1" applyFont="1"/>
    <xf numFmtId="167" fontId="62" fillId="0" borderId="0" xfId="1" applyNumberFormat="1" applyFont="1" applyAlignment="1">
      <alignment horizontal="right"/>
    </xf>
    <xf numFmtId="171" fontId="58" fillId="0" borderId="0" xfId="7" applyNumberFormat="1" applyFont="1" applyFill="1"/>
    <xf numFmtId="171" fontId="58" fillId="0" borderId="0" xfId="385" applyNumberFormat="1" applyFont="1" applyFill="1"/>
    <xf numFmtId="171" fontId="3" fillId="0" borderId="0" xfId="7" applyNumberFormat="1" applyFont="1" applyFill="1" applyAlignment="1">
      <alignment horizontal="center"/>
    </xf>
    <xf numFmtId="171" fontId="49" fillId="0" borderId="0" xfId="7" applyNumberFormat="1" applyFont="1" applyFill="1" applyAlignment="1">
      <alignment horizontal="center"/>
    </xf>
    <xf numFmtId="171" fontId="7" fillId="0" borderId="0" xfId="376" applyNumberFormat="1" applyFont="1" applyFill="1"/>
    <xf numFmtId="171" fontId="58" fillId="0" borderId="0" xfId="379" applyNumberFormat="1" applyFont="1" applyFill="1"/>
    <xf numFmtId="171" fontId="58" fillId="0" borderId="0" xfId="389" applyNumberFormat="1" applyFont="1" applyFill="1"/>
    <xf numFmtId="171" fontId="58" fillId="0" borderId="0" xfId="386" applyNumberFormat="1" applyFont="1" applyFill="1"/>
    <xf numFmtId="171" fontId="58" fillId="0" borderId="0" xfId="381" applyNumberFormat="1" applyFont="1" applyFill="1" applyBorder="1"/>
    <xf numFmtId="4" fontId="62" fillId="0" borderId="0" xfId="1" applyNumberFormat="1" applyFont="1" applyAlignment="1">
      <alignment horizontal="right"/>
    </xf>
    <xf numFmtId="180" fontId="3" fillId="0" borderId="0" xfId="7" applyNumberFormat="1" applyFont="1" applyFill="1"/>
    <xf numFmtId="171" fontId="58" fillId="0" borderId="0" xfId="390" applyNumberFormat="1" applyFont="1" applyFill="1"/>
    <xf numFmtId="170" fontId="3" fillId="0" borderId="0" xfId="7" applyNumberFormat="1" applyFont="1" applyFill="1"/>
    <xf numFmtId="171" fontId="0" fillId="0" borderId="0" xfId="7" applyNumberFormat="1" applyFont="1" applyFill="1"/>
    <xf numFmtId="0" fontId="52" fillId="0" borderId="0" xfId="0" applyFont="1"/>
    <xf numFmtId="167" fontId="53" fillId="0" borderId="0" xfId="1" applyNumberFormat="1" applyFont="1" applyAlignment="1">
      <alignment horizontal="left"/>
    </xf>
    <xf numFmtId="166" fontId="8" fillId="0" borderId="0" xfId="7" applyFont="1" applyFill="1"/>
    <xf numFmtId="0" fontId="8" fillId="0" borderId="0" xfId="1" applyFont="1"/>
    <xf numFmtId="167" fontId="4" fillId="0" borderId="0" xfId="1" applyNumberFormat="1" applyFont="1" applyAlignment="1">
      <alignment horizontal="left"/>
    </xf>
    <xf numFmtId="169" fontId="4" fillId="0" borderId="0" xfId="1" applyNumberFormat="1" applyFont="1" applyAlignment="1">
      <alignment horizontal="left"/>
    </xf>
    <xf numFmtId="170" fontId="4" fillId="0" borderId="0" xfId="1" applyNumberFormat="1" applyFont="1" applyAlignment="1">
      <alignment horizontal="left"/>
    </xf>
    <xf numFmtId="167" fontId="4" fillId="0" borderId="0" xfId="1" applyNumberFormat="1" applyFont="1" applyAlignment="1">
      <alignment horizontal="left" vertical="top" wrapText="1"/>
    </xf>
    <xf numFmtId="0" fontId="57" fillId="0" borderId="0" xfId="0" applyFont="1"/>
    <xf numFmtId="0" fontId="46" fillId="0" borderId="0" xfId="0" applyFont="1"/>
    <xf numFmtId="0" fontId="8" fillId="0" borderId="0" xfId="1" applyFont="1" applyAlignment="1">
      <alignment horizontal="left"/>
    </xf>
    <xf numFmtId="171" fontId="59" fillId="0" borderId="0" xfId="374" applyNumberFormat="1" applyFont="1" applyFill="1"/>
    <xf numFmtId="171" fontId="49" fillId="0" borderId="0" xfId="7" applyNumberFormat="1" applyFont="1" applyFill="1" applyAlignment="1">
      <alignment horizontal="left"/>
    </xf>
    <xf numFmtId="0" fontId="45" fillId="0" borderId="0" xfId="0" applyFont="1"/>
    <xf numFmtId="174" fontId="62" fillId="0" borderId="0" xfId="3" applyNumberFormat="1" applyFont="1" applyFill="1"/>
    <xf numFmtId="0" fontId="1" fillId="0" borderId="0" xfId="1" applyFill="1"/>
    <xf numFmtId="0" fontId="49" fillId="0" borderId="0" xfId="1" applyFont="1" applyFill="1"/>
    <xf numFmtId="170" fontId="1" fillId="0" borderId="0" xfId="1" applyNumberFormat="1" applyFill="1"/>
    <xf numFmtId="178" fontId="1" fillId="0" borderId="0" xfId="1" applyNumberFormat="1" applyFill="1"/>
    <xf numFmtId="0" fontId="3" fillId="0" borderId="0" xfId="1" applyFont="1" applyFill="1"/>
    <xf numFmtId="171" fontId="55" fillId="0" borderId="0" xfId="7" applyNumberFormat="1" applyFont="1" applyFill="1" applyBorder="1"/>
    <xf numFmtId="171" fontId="55" fillId="0" borderId="0" xfId="7" applyNumberFormat="1" applyFont="1" applyFill="1"/>
    <xf numFmtId="171" fontId="24" fillId="0" borderId="0" xfId="7" applyNumberFormat="1" applyFont="1" applyFill="1"/>
    <xf numFmtId="171" fontId="56" fillId="0" borderId="0" xfId="1" applyNumberFormat="1" applyFont="1" applyFill="1"/>
    <xf numFmtId="0" fontId="8" fillId="0" borderId="0" xfId="1" applyFont="1" applyFill="1"/>
    <xf numFmtId="167" fontId="62" fillId="0" borderId="0" xfId="1" applyNumberFormat="1" applyFont="1" applyFill="1" applyAlignment="1">
      <alignment horizontal="right"/>
    </xf>
    <xf numFmtId="171" fontId="62" fillId="0" borderId="0" xfId="7" applyNumberFormat="1" applyFont="1" applyFill="1" applyAlignment="1">
      <alignment horizontal="right"/>
    </xf>
    <xf numFmtId="171" fontId="49" fillId="0" borderId="0" xfId="1" applyNumberFormat="1" applyFont="1" applyFill="1"/>
    <xf numFmtId="167" fontId="3" fillId="0" borderId="0" xfId="1" applyNumberFormat="1" applyFont="1" applyFill="1"/>
    <xf numFmtId="178" fontId="3" fillId="0" borderId="0" xfId="1" applyNumberFormat="1" applyFont="1" applyFill="1"/>
    <xf numFmtId="171" fontId="48" fillId="0" borderId="0" xfId="7" applyNumberFormat="1" applyFont="1" applyFill="1" applyBorder="1"/>
    <xf numFmtId="170" fontId="3" fillId="0" borderId="0" xfId="1" applyNumberFormat="1" applyFont="1" applyFill="1"/>
    <xf numFmtId="175" fontId="6" fillId="0" borderId="0" xfId="126" applyNumberFormat="1" applyFont="1" applyFill="1"/>
    <xf numFmtId="43" fontId="3" fillId="0" borderId="0" xfId="1" applyNumberFormat="1" applyFont="1" applyFill="1"/>
    <xf numFmtId="171" fontId="50" fillId="0" borderId="0" xfId="7" applyNumberFormat="1" applyFont="1" applyFill="1"/>
    <xf numFmtId="170" fontId="58" fillId="0" borderId="0" xfId="0" applyNumberFormat="1" applyFont="1" applyFill="1"/>
    <xf numFmtId="2" fontId="3" fillId="0" borderId="0" xfId="1" applyNumberFormat="1" applyFont="1" applyFill="1"/>
    <xf numFmtId="179" fontId="64" fillId="0" borderId="0" xfId="0" applyNumberFormat="1" applyFont="1" applyFill="1"/>
    <xf numFmtId="167" fontId="59" fillId="0" borderId="0" xfId="0" applyNumberFormat="1" applyFont="1" applyFill="1" applyAlignment="1">
      <alignment horizontal="right"/>
    </xf>
    <xf numFmtId="171" fontId="8" fillId="0" borderId="0" xfId="7" applyNumberFormat="1" applyFont="1" applyFill="1" applyAlignment="1">
      <alignment horizontal="right"/>
    </xf>
    <xf numFmtId="171" fontId="8" fillId="0" borderId="0" xfId="7" applyNumberFormat="1" applyFont="1" applyFill="1" applyAlignment="1"/>
    <xf numFmtId="171" fontId="8" fillId="0" borderId="0" xfId="7" applyNumberFormat="1" applyFont="1" applyFill="1" applyAlignment="1">
      <alignment horizontal="left"/>
    </xf>
    <xf numFmtId="171" fontId="24" fillId="0" borderId="0" xfId="5" applyNumberFormat="1" applyFont="1" applyFill="1"/>
    <xf numFmtId="171" fontId="8" fillId="0" borderId="0" xfId="7" applyNumberFormat="1" applyFont="1" applyFill="1" applyAlignment="1">
      <alignment horizontal="center"/>
    </xf>
    <xf numFmtId="167" fontId="61" fillId="0" borderId="0" xfId="1" applyNumberFormat="1" applyFont="1" applyFill="1" applyAlignment="1">
      <alignment horizontal="right"/>
    </xf>
    <xf numFmtId="174" fontId="61" fillId="0" borderId="0" xfId="5" applyNumberFormat="1" applyFont="1" applyFill="1"/>
    <xf numFmtId="166" fontId="8" fillId="0" borderId="0" xfId="7" applyFont="1" applyFill="1" applyAlignment="1">
      <alignment horizontal="left"/>
    </xf>
    <xf numFmtId="175" fontId="8" fillId="0" borderId="0" xfId="1" applyNumberFormat="1" applyFont="1" applyFill="1" applyAlignment="1">
      <alignment horizontal="left"/>
    </xf>
    <xf numFmtId="0" fontId="8" fillId="0" borderId="0" xfId="1" applyFont="1" applyFill="1" applyAlignment="1">
      <alignment horizontal="left"/>
    </xf>
    <xf numFmtId="171" fontId="3" fillId="0" borderId="0" xfId="7" applyNumberFormat="1" applyFont="1" applyFill="1" applyAlignment="1"/>
    <xf numFmtId="171" fontId="49" fillId="0" borderId="0" xfId="7" applyNumberFormat="1" applyFont="1" applyFill="1" applyAlignment="1">
      <alignment horizontal="right"/>
    </xf>
    <xf numFmtId="171" fontId="49" fillId="0" borderId="0" xfId="7" applyNumberFormat="1" applyFont="1" applyFill="1" applyAlignment="1"/>
    <xf numFmtId="170" fontId="63" fillId="0" borderId="0" xfId="1" applyNumberFormat="1" applyFont="1" applyFill="1"/>
    <xf numFmtId="171" fontId="46" fillId="0" borderId="0" xfId="7" applyNumberFormat="1" applyFont="1" applyFill="1"/>
    <xf numFmtId="171" fontId="62" fillId="0" borderId="0" xfId="7" applyNumberFormat="1" applyFont="1" applyFill="1"/>
    <xf numFmtId="174" fontId="46" fillId="0" borderId="0" xfId="3" applyNumberFormat="1" applyFont="1" applyFill="1"/>
    <xf numFmtId="167" fontId="10" fillId="0" borderId="0" xfId="1" applyNumberFormat="1" applyFont="1" applyFill="1" applyAlignment="1">
      <alignment horizontal="right"/>
    </xf>
    <xf numFmtId="170" fontId="7" fillId="0" borderId="0" xfId="1" applyNumberFormat="1" applyFont="1" applyFill="1"/>
    <xf numFmtId="167" fontId="59" fillId="0" borderId="0" xfId="1" applyNumberFormat="1" applyFont="1" applyFill="1" applyAlignment="1">
      <alignment horizontal="right"/>
    </xf>
    <xf numFmtId="176" fontId="3" fillId="0" borderId="0" xfId="7" applyNumberFormat="1" applyFont="1" applyFill="1"/>
    <xf numFmtId="176" fontId="3" fillId="0" borderId="0" xfId="7" applyNumberFormat="1" applyFont="1" applyFill="1" applyAlignment="1">
      <alignment horizontal="right"/>
    </xf>
    <xf numFmtId="176" fontId="49" fillId="0" borderId="0" xfId="7" applyNumberFormat="1" applyFont="1" applyFill="1"/>
    <xf numFmtId="176" fontId="3" fillId="0" borderId="0" xfId="7" applyNumberFormat="1" applyFont="1" applyFill="1" applyAlignment="1">
      <alignment horizontal="left"/>
    </xf>
    <xf numFmtId="166" fontId="62" fillId="0" borderId="0" xfId="7" applyFont="1" applyFill="1" applyAlignment="1">
      <alignment horizontal="right"/>
    </xf>
    <xf numFmtId="167" fontId="62" fillId="0" borderId="0" xfId="0" applyNumberFormat="1" applyFont="1" applyFill="1" applyAlignment="1">
      <alignment horizontal="right"/>
    </xf>
    <xf numFmtId="170" fontId="63" fillId="0" borderId="0" xfId="0" applyNumberFormat="1" applyFont="1" applyFill="1"/>
  </cellXfs>
  <cellStyles count="419">
    <cellStyle name="20% - Accent1" xfId="266" builtinId="30" customBuiltin="1"/>
    <cellStyle name="20% - Accent1 2" xfId="54" xr:uid="{00000000-0005-0000-0000-000001000000}"/>
    <cellStyle name="20% - Accent1 2 2" xfId="200" xr:uid="{00000000-0005-0000-0000-000002000000}"/>
    <cellStyle name="20% - Accent1 2 3" xfId="156" xr:uid="{00000000-0005-0000-0000-000003000000}"/>
    <cellStyle name="20% - Accent1 3" xfId="8" xr:uid="{00000000-0005-0000-0000-000004000000}"/>
    <cellStyle name="20% - Accent2" xfId="269" builtinId="34" customBuiltin="1"/>
    <cellStyle name="20% - Accent2 2" xfId="55" xr:uid="{00000000-0005-0000-0000-000006000000}"/>
    <cellStyle name="20% - Accent2 2 2" xfId="201" xr:uid="{00000000-0005-0000-0000-000007000000}"/>
    <cellStyle name="20% - Accent2 2 3" xfId="157" xr:uid="{00000000-0005-0000-0000-000008000000}"/>
    <cellStyle name="20% - Accent2 3" xfId="9" xr:uid="{00000000-0005-0000-0000-000009000000}"/>
    <cellStyle name="20% - Accent3" xfId="272" builtinId="38" customBuiltin="1"/>
    <cellStyle name="20% - Accent3 2" xfId="56" xr:uid="{00000000-0005-0000-0000-00000B000000}"/>
    <cellStyle name="20% - Accent3 2 2" xfId="202" xr:uid="{00000000-0005-0000-0000-00000C000000}"/>
    <cellStyle name="20% - Accent3 2 3" xfId="158" xr:uid="{00000000-0005-0000-0000-00000D000000}"/>
    <cellStyle name="20% - Accent3 3" xfId="10" xr:uid="{00000000-0005-0000-0000-00000E000000}"/>
    <cellStyle name="20% - Accent4" xfId="275" builtinId="42" customBuiltin="1"/>
    <cellStyle name="20% - Accent4 2" xfId="57" xr:uid="{00000000-0005-0000-0000-000010000000}"/>
    <cellStyle name="20% - Accent4 2 2" xfId="203" xr:uid="{00000000-0005-0000-0000-000011000000}"/>
    <cellStyle name="20% - Accent4 2 3" xfId="159" xr:uid="{00000000-0005-0000-0000-000012000000}"/>
    <cellStyle name="20% - Accent4 3" xfId="11" xr:uid="{00000000-0005-0000-0000-000013000000}"/>
    <cellStyle name="20% - Accent5" xfId="278" builtinId="46" customBuiltin="1"/>
    <cellStyle name="20% - Accent5 2" xfId="58" xr:uid="{00000000-0005-0000-0000-000015000000}"/>
    <cellStyle name="20% - Accent5 2 2" xfId="204" xr:uid="{00000000-0005-0000-0000-000016000000}"/>
    <cellStyle name="20% - Accent5 2 3" xfId="160" xr:uid="{00000000-0005-0000-0000-000017000000}"/>
    <cellStyle name="20% - Accent5 3" xfId="12" xr:uid="{00000000-0005-0000-0000-000018000000}"/>
    <cellStyle name="20% - Accent6" xfId="281" builtinId="50" customBuiltin="1"/>
    <cellStyle name="20% - Accent6 2" xfId="59" xr:uid="{00000000-0005-0000-0000-00001A000000}"/>
    <cellStyle name="20% - Accent6 2 2" xfId="205" xr:uid="{00000000-0005-0000-0000-00001B000000}"/>
    <cellStyle name="20% - Accent6 2 3" xfId="161" xr:uid="{00000000-0005-0000-0000-00001C000000}"/>
    <cellStyle name="20% - Accent6 3" xfId="13" xr:uid="{00000000-0005-0000-0000-00001D000000}"/>
    <cellStyle name="40% - Accent1" xfId="267" builtinId="31" customBuiltin="1"/>
    <cellStyle name="40% - Accent1 2" xfId="60" xr:uid="{00000000-0005-0000-0000-00001F000000}"/>
    <cellStyle name="40% - Accent1 2 2" xfId="206" xr:uid="{00000000-0005-0000-0000-000020000000}"/>
    <cellStyle name="40% - Accent1 2 3" xfId="162" xr:uid="{00000000-0005-0000-0000-000021000000}"/>
    <cellStyle name="40% - Accent1 3" xfId="14" xr:uid="{00000000-0005-0000-0000-000022000000}"/>
    <cellStyle name="40% - Accent2" xfId="270" builtinId="35" customBuiltin="1"/>
    <cellStyle name="40% - Accent2 2" xfId="61" xr:uid="{00000000-0005-0000-0000-000024000000}"/>
    <cellStyle name="40% - Accent2 2 2" xfId="207" xr:uid="{00000000-0005-0000-0000-000025000000}"/>
    <cellStyle name="40% - Accent2 2 3" xfId="163" xr:uid="{00000000-0005-0000-0000-000026000000}"/>
    <cellStyle name="40% - Accent2 3" xfId="15" xr:uid="{00000000-0005-0000-0000-000027000000}"/>
    <cellStyle name="40% - Accent3" xfId="273" builtinId="39" customBuiltin="1"/>
    <cellStyle name="40% - Accent3 2" xfId="62" xr:uid="{00000000-0005-0000-0000-000029000000}"/>
    <cellStyle name="40% - Accent3 2 2" xfId="208" xr:uid="{00000000-0005-0000-0000-00002A000000}"/>
    <cellStyle name="40% - Accent3 2 3" xfId="164" xr:uid="{00000000-0005-0000-0000-00002B000000}"/>
    <cellStyle name="40% - Accent3 3" xfId="16" xr:uid="{00000000-0005-0000-0000-00002C000000}"/>
    <cellStyle name="40% - Accent4" xfId="276" builtinId="43" customBuiltin="1"/>
    <cellStyle name="40% - Accent4 2" xfId="63" xr:uid="{00000000-0005-0000-0000-00002E000000}"/>
    <cellStyle name="40% - Accent4 2 2" xfId="209" xr:uid="{00000000-0005-0000-0000-00002F000000}"/>
    <cellStyle name="40% - Accent4 2 3" xfId="165" xr:uid="{00000000-0005-0000-0000-000030000000}"/>
    <cellStyle name="40% - Accent4 3" xfId="17" xr:uid="{00000000-0005-0000-0000-000031000000}"/>
    <cellStyle name="40% - Accent5" xfId="279" builtinId="47" customBuiltin="1"/>
    <cellStyle name="40% - Accent5 2" xfId="64" xr:uid="{00000000-0005-0000-0000-000033000000}"/>
    <cellStyle name="40% - Accent5 2 2" xfId="210" xr:uid="{00000000-0005-0000-0000-000034000000}"/>
    <cellStyle name="40% - Accent5 2 3" xfId="166" xr:uid="{00000000-0005-0000-0000-000035000000}"/>
    <cellStyle name="40% - Accent5 3" xfId="18" xr:uid="{00000000-0005-0000-0000-000036000000}"/>
    <cellStyle name="40% - Accent6" xfId="282" builtinId="51" customBuiltin="1"/>
    <cellStyle name="40% - Accent6 2" xfId="65" xr:uid="{00000000-0005-0000-0000-000038000000}"/>
    <cellStyle name="40% - Accent6 2 2" xfId="211" xr:uid="{00000000-0005-0000-0000-000039000000}"/>
    <cellStyle name="40% - Accent6 2 3" xfId="167" xr:uid="{00000000-0005-0000-0000-00003A000000}"/>
    <cellStyle name="40% - Accent6 3" xfId="19" xr:uid="{00000000-0005-0000-0000-00003B000000}"/>
    <cellStyle name="60% - Accent1 2" xfId="66" xr:uid="{00000000-0005-0000-0000-00003C000000}"/>
    <cellStyle name="60% - Accent1 3" xfId="20" xr:uid="{00000000-0005-0000-0000-00003D000000}"/>
    <cellStyle name="60% - Accent2 2" xfId="67" xr:uid="{00000000-0005-0000-0000-00003E000000}"/>
    <cellStyle name="60% - Accent2 3" xfId="21" xr:uid="{00000000-0005-0000-0000-00003F000000}"/>
    <cellStyle name="60% - Accent3 2" xfId="68" xr:uid="{00000000-0005-0000-0000-000040000000}"/>
    <cellStyle name="60% - Accent3 3" xfId="22" xr:uid="{00000000-0005-0000-0000-000041000000}"/>
    <cellStyle name="60% - Accent4 2" xfId="69" xr:uid="{00000000-0005-0000-0000-000042000000}"/>
    <cellStyle name="60% - Accent4 3" xfId="23" xr:uid="{00000000-0005-0000-0000-000043000000}"/>
    <cellStyle name="60% - Accent5 2" xfId="70" xr:uid="{00000000-0005-0000-0000-000044000000}"/>
    <cellStyle name="60% - Accent5 3" xfId="24" xr:uid="{00000000-0005-0000-0000-000045000000}"/>
    <cellStyle name="60% - Accent6 2" xfId="71" xr:uid="{00000000-0005-0000-0000-000046000000}"/>
    <cellStyle name="60% - Accent6 3" xfId="25" xr:uid="{00000000-0005-0000-0000-000047000000}"/>
    <cellStyle name="Accent1" xfId="265" builtinId="29" customBuiltin="1"/>
    <cellStyle name="Accent1 2" xfId="72" xr:uid="{00000000-0005-0000-0000-000049000000}"/>
    <cellStyle name="Accent1 3" xfId="26" xr:uid="{00000000-0005-0000-0000-00004A000000}"/>
    <cellStyle name="Accent2" xfId="268" builtinId="33" customBuiltin="1"/>
    <cellStyle name="Accent2 2" xfId="73" xr:uid="{00000000-0005-0000-0000-00004C000000}"/>
    <cellStyle name="Accent2 3" xfId="27" xr:uid="{00000000-0005-0000-0000-00004D000000}"/>
    <cellStyle name="Accent3" xfId="271" builtinId="37" customBuiltin="1"/>
    <cellStyle name="Accent3 2" xfId="74" xr:uid="{00000000-0005-0000-0000-00004F000000}"/>
    <cellStyle name="Accent3 3" xfId="28" xr:uid="{00000000-0005-0000-0000-000050000000}"/>
    <cellStyle name="Accent4" xfId="274" builtinId="41" customBuiltin="1"/>
    <cellStyle name="Accent4 2" xfId="75" xr:uid="{00000000-0005-0000-0000-000052000000}"/>
    <cellStyle name="Accent4 3" xfId="29" xr:uid="{00000000-0005-0000-0000-000053000000}"/>
    <cellStyle name="Accent5" xfId="277" builtinId="45" customBuiltin="1"/>
    <cellStyle name="Accent5 2" xfId="76" xr:uid="{00000000-0005-0000-0000-000055000000}"/>
    <cellStyle name="Accent5 3" xfId="30" xr:uid="{00000000-0005-0000-0000-000056000000}"/>
    <cellStyle name="Accent6" xfId="280" builtinId="49" customBuiltin="1"/>
    <cellStyle name="Accent6 2" xfId="77" xr:uid="{00000000-0005-0000-0000-000058000000}"/>
    <cellStyle name="Accent6 3" xfId="31" xr:uid="{00000000-0005-0000-0000-000059000000}"/>
    <cellStyle name="Bad" xfId="141" builtinId="27" customBuiltin="1"/>
    <cellStyle name="Bad 2" xfId="78" xr:uid="{00000000-0005-0000-0000-00005B000000}"/>
    <cellStyle name="Bad 3" xfId="32" xr:uid="{00000000-0005-0000-0000-00005C000000}"/>
    <cellStyle name="Berekening" xfId="261" xr:uid="{00000000-0005-0000-0000-00005D000000}"/>
    <cellStyle name="Berekening 2" xfId="355" xr:uid="{00000000-0005-0000-0000-00005E000000}"/>
    <cellStyle name="Calculation 2" xfId="79" xr:uid="{00000000-0005-0000-0000-00005F000000}"/>
    <cellStyle name="Calculation 3" xfId="33" xr:uid="{00000000-0005-0000-0000-000060000000}"/>
    <cellStyle name="Check Cell" xfId="131" builtinId="23" customBuiltin="1"/>
    <cellStyle name="Check Cell 2" xfId="80" xr:uid="{00000000-0005-0000-0000-000062000000}"/>
    <cellStyle name="Check Cell 3" xfId="34" xr:uid="{00000000-0005-0000-0000-000063000000}"/>
    <cellStyle name="Comma" xfId="7" builtinId="3"/>
    <cellStyle name="Comma [0] 2" xfId="82" xr:uid="{00000000-0005-0000-0000-000065000000}"/>
    <cellStyle name="Comma [0] 2 2" xfId="169" xr:uid="{00000000-0005-0000-0000-000066000000}"/>
    <cellStyle name="Comma [0] 3" xfId="83" xr:uid="{00000000-0005-0000-0000-000067000000}"/>
    <cellStyle name="Comma [0] 3 2" xfId="170" xr:uid="{00000000-0005-0000-0000-000068000000}"/>
    <cellStyle name="Comma 10" xfId="111" xr:uid="{00000000-0005-0000-0000-000069000000}"/>
    <cellStyle name="Comma 10 2" xfId="251" xr:uid="{00000000-0005-0000-0000-00006A000000}"/>
    <cellStyle name="Comma 10 2 2" xfId="253" xr:uid="{00000000-0005-0000-0000-00006B000000}"/>
    <cellStyle name="Comma 100" xfId="302" xr:uid="{00000000-0005-0000-0000-00006C000000}"/>
    <cellStyle name="Comma 101" xfId="342" xr:uid="{00000000-0005-0000-0000-00006D000000}"/>
    <cellStyle name="Comma 102" xfId="344" xr:uid="{00000000-0005-0000-0000-00006E000000}"/>
    <cellStyle name="Comma 103" xfId="343" xr:uid="{00000000-0005-0000-0000-00006F000000}"/>
    <cellStyle name="Comma 104" xfId="349" xr:uid="{00000000-0005-0000-0000-000070000000}"/>
    <cellStyle name="Comma 105" xfId="350" xr:uid="{00000000-0005-0000-0000-000071000000}"/>
    <cellStyle name="Comma 106" xfId="351" xr:uid="{00000000-0005-0000-0000-000072000000}"/>
    <cellStyle name="Comma 107" xfId="353" xr:uid="{00000000-0005-0000-0000-000073000000}"/>
    <cellStyle name="Comma 108" xfId="352" xr:uid="{00000000-0005-0000-0000-000074000000}"/>
    <cellStyle name="Comma 109" xfId="371" xr:uid="{00000000-0005-0000-0000-000075000000}"/>
    <cellStyle name="Comma 11" xfId="115" xr:uid="{00000000-0005-0000-0000-000076000000}"/>
    <cellStyle name="Comma 110" xfId="375" xr:uid="{00000000-0005-0000-0000-000077000000}"/>
    <cellStyle name="Comma 111" xfId="377" xr:uid="{00000000-0005-0000-0000-000078000000}"/>
    <cellStyle name="Comma 112" xfId="380" xr:uid="{00000000-0005-0000-0000-000079000000}"/>
    <cellStyle name="Comma 113" xfId="379" xr:uid="{00000000-0005-0000-0000-00007A000000}"/>
    <cellStyle name="Comma 114" xfId="389" xr:uid="{00000000-0005-0000-0000-00007B000000}"/>
    <cellStyle name="Comma 115" xfId="386" xr:uid="{00000000-0005-0000-0000-00007C000000}"/>
    <cellStyle name="Comma 116" xfId="381" xr:uid="{00000000-0005-0000-0000-00007D000000}"/>
    <cellStyle name="Comma 117" xfId="385" xr:uid="{00000000-0005-0000-0000-00007E000000}"/>
    <cellStyle name="Comma 118" xfId="374" xr:uid="{00000000-0005-0000-0000-00007F000000}"/>
    <cellStyle name="Comma 119" xfId="397" xr:uid="{00000000-0005-0000-0000-000080000000}"/>
    <cellStyle name="Comma 12" xfId="113" xr:uid="{00000000-0005-0000-0000-000081000000}"/>
    <cellStyle name="Comma 120" xfId="378" xr:uid="{00000000-0005-0000-0000-000082000000}"/>
    <cellStyle name="Comma 121" xfId="383" xr:uid="{00000000-0005-0000-0000-000083000000}"/>
    <cellStyle name="Comma 122" xfId="354" xr:uid="{00000000-0005-0000-0000-000084000000}"/>
    <cellStyle name="Comma 123" xfId="388" xr:uid="{00000000-0005-0000-0000-000085000000}"/>
    <cellStyle name="Comma 124" xfId="387" xr:uid="{00000000-0005-0000-0000-000086000000}"/>
    <cellStyle name="Comma 125" xfId="390" xr:uid="{00000000-0005-0000-0000-000087000000}"/>
    <cellStyle name="Comma 126" xfId="382" xr:uid="{00000000-0005-0000-0000-000088000000}"/>
    <cellStyle name="Comma 127" xfId="373" xr:uid="{00000000-0005-0000-0000-000089000000}"/>
    <cellStyle name="Comma 128" xfId="391" xr:uid="{00000000-0005-0000-0000-00008A000000}"/>
    <cellStyle name="Comma 129" xfId="376" xr:uid="{00000000-0005-0000-0000-00008B000000}"/>
    <cellStyle name="Comma 13" xfId="114" xr:uid="{00000000-0005-0000-0000-00008C000000}"/>
    <cellStyle name="Comma 130" xfId="372" xr:uid="{00000000-0005-0000-0000-00008D000000}"/>
    <cellStyle name="Comma 131" xfId="384" xr:uid="{00000000-0005-0000-0000-00008E000000}"/>
    <cellStyle name="Comma 132" xfId="398" xr:uid="{00000000-0005-0000-0000-00008F000000}"/>
    <cellStyle name="Comma 133" xfId="399" xr:uid="{00000000-0005-0000-0000-000090000000}"/>
    <cellStyle name="Comma 134" xfId="400" xr:uid="{00000000-0005-0000-0000-000091000000}"/>
    <cellStyle name="Comma 135" xfId="401" xr:uid="{00000000-0005-0000-0000-000092000000}"/>
    <cellStyle name="Comma 136" xfId="402" xr:uid="{00000000-0005-0000-0000-000093000000}"/>
    <cellStyle name="Comma 137" xfId="403" xr:uid="{00000000-0005-0000-0000-000094000000}"/>
    <cellStyle name="Comma 138" xfId="407" xr:uid="{00000000-0005-0000-0000-000095000000}"/>
    <cellStyle name="Comma 139" xfId="406" xr:uid="{00000000-0005-0000-0000-000096000000}"/>
    <cellStyle name="Comma 14" xfId="110" xr:uid="{00000000-0005-0000-0000-000097000000}"/>
    <cellStyle name="Comma 140" xfId="405" xr:uid="{00000000-0005-0000-0000-000098000000}"/>
    <cellStyle name="Comma 141" xfId="404" xr:uid="{00000000-0005-0000-0000-000099000000}"/>
    <cellStyle name="Comma 142" xfId="409" xr:uid="{00000000-0005-0000-0000-00009A000000}"/>
    <cellStyle name="Comma 143" xfId="412" xr:uid="{00000000-0005-0000-0000-00009B000000}"/>
    <cellStyle name="Comma 144" xfId="414" xr:uid="{00000000-0005-0000-0000-00009C000000}"/>
    <cellStyle name="Comma 145" xfId="415" xr:uid="{00000000-0005-0000-0000-00009D000000}"/>
    <cellStyle name="Comma 146" xfId="410" xr:uid="{00000000-0005-0000-0000-00009E000000}"/>
    <cellStyle name="Comma 147" xfId="416" xr:uid="{00000000-0005-0000-0000-00009F000000}"/>
    <cellStyle name="Comma 148" xfId="408" xr:uid="{00000000-0005-0000-0000-0000A0000000}"/>
    <cellStyle name="Comma 149" xfId="413" xr:uid="{00000000-0005-0000-0000-0000A1000000}"/>
    <cellStyle name="Comma 15" xfId="112" xr:uid="{00000000-0005-0000-0000-0000A2000000}"/>
    <cellStyle name="Comma 150" xfId="411" xr:uid="{00000000-0005-0000-0000-0000A3000000}"/>
    <cellStyle name="Comma 151" xfId="417" xr:uid="{1F0DE3DA-3F7E-454E-BF8D-7559D07C7BEA}"/>
    <cellStyle name="Comma 152" xfId="418" xr:uid="{D82953EC-D9CE-4452-8274-31754E45E2D6}"/>
    <cellStyle name="Comma 16" xfId="116" xr:uid="{00000000-0005-0000-0000-0000A4000000}"/>
    <cellStyle name="Comma 17" xfId="117" xr:uid="{00000000-0005-0000-0000-0000A5000000}"/>
    <cellStyle name="Comma 18" xfId="223" xr:uid="{00000000-0005-0000-0000-0000A6000000}"/>
    <cellStyle name="Comma 19" xfId="224" xr:uid="{00000000-0005-0000-0000-0000A7000000}"/>
    <cellStyle name="Comma 2" xfId="2" xr:uid="{00000000-0005-0000-0000-0000A8000000}"/>
    <cellStyle name="Comma 2 2" xfId="3" xr:uid="{00000000-0005-0000-0000-0000A9000000}"/>
    <cellStyle name="Comma 2 2 2" xfId="127" xr:uid="{00000000-0005-0000-0000-0000AA000000}"/>
    <cellStyle name="Comma 2 2 3" xfId="247" xr:uid="{00000000-0005-0000-0000-0000AB000000}"/>
    <cellStyle name="Comma 2 3" xfId="84" xr:uid="{00000000-0005-0000-0000-0000AC000000}"/>
    <cellStyle name="Comma 2 3 2" xfId="150" xr:uid="{00000000-0005-0000-0000-0000AD000000}"/>
    <cellStyle name="Comma 2 3 2 2" xfId="239" xr:uid="{00000000-0005-0000-0000-0000AE000000}"/>
    <cellStyle name="Comma 2 3 2 3" xfId="195" xr:uid="{00000000-0005-0000-0000-0000AF000000}"/>
    <cellStyle name="Comma 2 3 3" xfId="130" xr:uid="{00000000-0005-0000-0000-0000B0000000}"/>
    <cellStyle name="Comma 2 3 4" xfId="129" xr:uid="{00000000-0005-0000-0000-0000B1000000}"/>
    <cellStyle name="Comma 2 3 4 2" xfId="230" xr:uid="{00000000-0005-0000-0000-0000B2000000}"/>
    <cellStyle name="Comma 2 3 4 3" xfId="187" xr:uid="{00000000-0005-0000-0000-0000B3000000}"/>
    <cellStyle name="Comma 2 3 5" xfId="171" xr:uid="{00000000-0005-0000-0000-0000B4000000}"/>
    <cellStyle name="Comma 2 4" xfId="51" xr:uid="{00000000-0005-0000-0000-0000B5000000}"/>
    <cellStyle name="Comma 2 4 2" xfId="237" xr:uid="{00000000-0005-0000-0000-0000B6000000}"/>
    <cellStyle name="Comma 2 4 3" xfId="192" xr:uid="{00000000-0005-0000-0000-0000B7000000}"/>
    <cellStyle name="Comma 2 4 4" xfId="147" xr:uid="{00000000-0005-0000-0000-0000B8000000}"/>
    <cellStyle name="Comma 2 4 5" xfId="288" xr:uid="{00000000-0005-0000-0000-0000B9000000}"/>
    <cellStyle name="Comma 2 5" xfId="126" xr:uid="{00000000-0005-0000-0000-0000BA000000}"/>
    <cellStyle name="Comma 2 6" xfId="244" xr:uid="{00000000-0005-0000-0000-0000BB000000}"/>
    <cellStyle name="Comma 2 7" xfId="153" xr:uid="{00000000-0005-0000-0000-0000BC000000}"/>
    <cellStyle name="Comma 20" xfId="214" xr:uid="{00000000-0005-0000-0000-0000BD000000}"/>
    <cellStyle name="Comma 21" xfId="219" xr:uid="{00000000-0005-0000-0000-0000BE000000}"/>
    <cellStyle name="Comma 22" xfId="220" xr:uid="{00000000-0005-0000-0000-0000BF000000}"/>
    <cellStyle name="Comma 23" xfId="222" xr:uid="{00000000-0005-0000-0000-0000C0000000}"/>
    <cellStyle name="Comma 24" xfId="240" xr:uid="{00000000-0005-0000-0000-0000C1000000}"/>
    <cellStyle name="Comma 25" xfId="221" xr:uid="{00000000-0005-0000-0000-0000C2000000}"/>
    <cellStyle name="Comma 26" xfId="218" xr:uid="{00000000-0005-0000-0000-0000C3000000}"/>
    <cellStyle name="Comma 27" xfId="215" xr:uid="{00000000-0005-0000-0000-0000C4000000}"/>
    <cellStyle name="Comma 28" xfId="216" xr:uid="{00000000-0005-0000-0000-0000C5000000}"/>
    <cellStyle name="Comma 29" xfId="217" xr:uid="{00000000-0005-0000-0000-0000C6000000}"/>
    <cellStyle name="Comma 3" xfId="4" xr:uid="{00000000-0005-0000-0000-0000C7000000}"/>
    <cellStyle name="Comma 3 2" xfId="86" xr:uid="{00000000-0005-0000-0000-0000C8000000}"/>
    <cellStyle name="Comma 3 2 2" xfId="149" xr:uid="{00000000-0005-0000-0000-0000C9000000}"/>
    <cellStyle name="Comma 3 2 2 2" xfId="238" xr:uid="{00000000-0005-0000-0000-0000CA000000}"/>
    <cellStyle name="Comma 3 2 2 3" xfId="194" xr:uid="{00000000-0005-0000-0000-0000CB000000}"/>
    <cellStyle name="Comma 3 2 2 4" xfId="255" xr:uid="{00000000-0005-0000-0000-0000CC000000}"/>
    <cellStyle name="Comma 3 2 3" xfId="173" xr:uid="{00000000-0005-0000-0000-0000CD000000}"/>
    <cellStyle name="Comma 3 3" xfId="85" xr:uid="{00000000-0005-0000-0000-0000CE000000}"/>
    <cellStyle name="Comma 3 3 2" xfId="172" xr:uid="{00000000-0005-0000-0000-0000CF000000}"/>
    <cellStyle name="Comma 3 3 3" xfId="256" xr:uid="{00000000-0005-0000-0000-0000D0000000}"/>
    <cellStyle name="Comma 3 4" xfId="52" xr:uid="{00000000-0005-0000-0000-0000D1000000}"/>
    <cellStyle name="Comma 3 4 2" xfId="229" xr:uid="{00000000-0005-0000-0000-0000D2000000}"/>
    <cellStyle name="Comma 3 4 3" xfId="186" xr:uid="{00000000-0005-0000-0000-0000D3000000}"/>
    <cellStyle name="Comma 3 4 4" xfId="128" xr:uid="{00000000-0005-0000-0000-0000D4000000}"/>
    <cellStyle name="Comma 3 5" xfId="154" xr:uid="{00000000-0005-0000-0000-0000D5000000}"/>
    <cellStyle name="Comma 3 6" xfId="249" xr:uid="{00000000-0005-0000-0000-0000D6000000}"/>
    <cellStyle name="Comma 30" xfId="196" xr:uid="{00000000-0005-0000-0000-0000D7000000}"/>
    <cellStyle name="Comma 31" xfId="233" xr:uid="{00000000-0005-0000-0000-0000D8000000}"/>
    <cellStyle name="Comma 32" xfId="151" xr:uid="{00000000-0005-0000-0000-0000D9000000}"/>
    <cellStyle name="Comma 33" xfId="177" xr:uid="{00000000-0005-0000-0000-0000DA000000}"/>
    <cellStyle name="Comma 34" xfId="120" xr:uid="{00000000-0005-0000-0000-0000DB000000}"/>
    <cellStyle name="Comma 34 2" xfId="393" xr:uid="{00000000-0005-0000-0000-0000DC000000}"/>
    <cellStyle name="Comma 35" xfId="121" xr:uid="{00000000-0005-0000-0000-0000DD000000}"/>
    <cellStyle name="Comma 35 2" xfId="394" xr:uid="{00000000-0005-0000-0000-0000DE000000}"/>
    <cellStyle name="Comma 36" xfId="198" xr:uid="{00000000-0005-0000-0000-0000DF000000}"/>
    <cellStyle name="Comma 36 2" xfId="396" xr:uid="{00000000-0005-0000-0000-0000E0000000}"/>
    <cellStyle name="Comma 37" xfId="252" xr:uid="{00000000-0005-0000-0000-0000E1000000}"/>
    <cellStyle name="Comma 38" xfId="257" xr:uid="{00000000-0005-0000-0000-0000E2000000}"/>
    <cellStyle name="Comma 39" xfId="250" xr:uid="{00000000-0005-0000-0000-0000E3000000}"/>
    <cellStyle name="Comma 4" xfId="50" xr:uid="{00000000-0005-0000-0000-0000E4000000}"/>
    <cellStyle name="Comma 4 2" xfId="87" xr:uid="{00000000-0005-0000-0000-0000E5000000}"/>
    <cellStyle name="Comma 4 2 2" xfId="148" xr:uid="{00000000-0005-0000-0000-0000E6000000}"/>
    <cellStyle name="Comma 4 2 2 2" xfId="193" xr:uid="{00000000-0005-0000-0000-0000E7000000}"/>
    <cellStyle name="Comma 4 2 3" xfId="212" xr:uid="{00000000-0005-0000-0000-0000E8000000}"/>
    <cellStyle name="Comma 4 2 4" xfId="174" xr:uid="{00000000-0005-0000-0000-0000E9000000}"/>
    <cellStyle name="Comma 4 3" xfId="145" xr:uid="{00000000-0005-0000-0000-0000EA000000}"/>
    <cellStyle name="Comma 4 3 2" xfId="235" xr:uid="{00000000-0005-0000-0000-0000EB000000}"/>
    <cellStyle name="Comma 4 3 2 2" xfId="254" xr:uid="{00000000-0005-0000-0000-0000EC000000}"/>
    <cellStyle name="Comma 4 3 3" xfId="190" xr:uid="{00000000-0005-0000-0000-0000ED000000}"/>
    <cellStyle name="Comma 4 3 4" xfId="248" xr:uid="{00000000-0005-0000-0000-0000EE000000}"/>
    <cellStyle name="Comma 4 4" xfId="152" xr:uid="{00000000-0005-0000-0000-0000EF000000}"/>
    <cellStyle name="Comma 40" xfId="258" xr:uid="{00000000-0005-0000-0000-0000F0000000}"/>
    <cellStyle name="Comma 41" xfId="283" xr:uid="{00000000-0005-0000-0000-0000F1000000}"/>
    <cellStyle name="Comma 42" xfId="287" xr:uid="{00000000-0005-0000-0000-0000F2000000}"/>
    <cellStyle name="Comma 43" xfId="285" xr:uid="{00000000-0005-0000-0000-0000F3000000}"/>
    <cellStyle name="Comma 44" xfId="286" xr:uid="{00000000-0005-0000-0000-0000F4000000}"/>
    <cellStyle name="Comma 45" xfId="284" xr:uid="{00000000-0005-0000-0000-0000F5000000}"/>
    <cellStyle name="Comma 46" xfId="291" xr:uid="{00000000-0005-0000-0000-0000F6000000}"/>
    <cellStyle name="Comma 47" xfId="294" xr:uid="{00000000-0005-0000-0000-0000F7000000}"/>
    <cellStyle name="Comma 48" xfId="296" xr:uid="{00000000-0005-0000-0000-0000F8000000}"/>
    <cellStyle name="Comma 49" xfId="293" xr:uid="{00000000-0005-0000-0000-0000F9000000}"/>
    <cellStyle name="Comma 5" xfId="81" xr:uid="{00000000-0005-0000-0000-0000FA000000}"/>
    <cellStyle name="Comma 5 2" xfId="146" xr:uid="{00000000-0005-0000-0000-0000FB000000}"/>
    <cellStyle name="Comma 5 2 2" xfId="236" xr:uid="{00000000-0005-0000-0000-0000FC000000}"/>
    <cellStyle name="Comma 5 2 3" xfId="191" xr:uid="{00000000-0005-0000-0000-0000FD000000}"/>
    <cellStyle name="Comma 5 3" xfId="168" xr:uid="{00000000-0005-0000-0000-0000FE000000}"/>
    <cellStyle name="Comma 50" xfId="292" xr:uid="{00000000-0005-0000-0000-0000FF000000}"/>
    <cellStyle name="Comma 51" xfId="295" xr:uid="{00000000-0005-0000-0000-000000010000}"/>
    <cellStyle name="Comma 52" xfId="298" xr:uid="{00000000-0005-0000-0000-000001010000}"/>
    <cellStyle name="Comma 53" xfId="309" xr:uid="{00000000-0005-0000-0000-000002010000}"/>
    <cellStyle name="Comma 54" xfId="329" xr:uid="{00000000-0005-0000-0000-000003010000}"/>
    <cellStyle name="Comma 55" xfId="328" xr:uid="{00000000-0005-0000-0000-000004010000}"/>
    <cellStyle name="Comma 56" xfId="317" xr:uid="{00000000-0005-0000-0000-000005010000}"/>
    <cellStyle name="Comma 57" xfId="310" xr:uid="{00000000-0005-0000-0000-000006010000}"/>
    <cellStyle name="Comma 58" xfId="320" xr:uid="{00000000-0005-0000-0000-000007010000}"/>
    <cellStyle name="Comma 59" xfId="315" xr:uid="{00000000-0005-0000-0000-000008010000}"/>
    <cellStyle name="Comma 6" xfId="108" xr:uid="{00000000-0005-0000-0000-000009010000}"/>
    <cellStyle name="Comma 6 2" xfId="180" xr:uid="{00000000-0005-0000-0000-00000A010000}"/>
    <cellStyle name="Comma 60" xfId="331" xr:uid="{00000000-0005-0000-0000-00000B010000}"/>
    <cellStyle name="Comma 61" xfId="332" xr:uid="{00000000-0005-0000-0000-00000C010000}"/>
    <cellStyle name="Comma 62" xfId="325" xr:uid="{00000000-0005-0000-0000-00000D010000}"/>
    <cellStyle name="Comma 63" xfId="306" xr:uid="{00000000-0005-0000-0000-00000E010000}"/>
    <cellStyle name="Comma 64" xfId="321" xr:uid="{00000000-0005-0000-0000-00000F010000}"/>
    <cellStyle name="Comma 65" xfId="297" xr:uid="{00000000-0005-0000-0000-000010010000}"/>
    <cellStyle name="Comma 66" xfId="312" xr:uid="{00000000-0005-0000-0000-000011010000}"/>
    <cellStyle name="Comma 67" xfId="303" xr:uid="{00000000-0005-0000-0000-000012010000}"/>
    <cellStyle name="Comma 68" xfId="322" xr:uid="{00000000-0005-0000-0000-000013010000}"/>
    <cellStyle name="Comma 69" xfId="330" xr:uid="{00000000-0005-0000-0000-000014010000}"/>
    <cellStyle name="Comma 7" xfId="107" xr:uid="{00000000-0005-0000-0000-000015010000}"/>
    <cellStyle name="Comma 7 2" xfId="179" xr:uid="{00000000-0005-0000-0000-000016010000}"/>
    <cellStyle name="Comma 70" xfId="314" xr:uid="{00000000-0005-0000-0000-000017010000}"/>
    <cellStyle name="Comma 71" xfId="301" xr:uid="{00000000-0005-0000-0000-000018010000}"/>
    <cellStyle name="Comma 72" xfId="311" xr:uid="{00000000-0005-0000-0000-000019010000}"/>
    <cellStyle name="Comma 73" xfId="318" xr:uid="{00000000-0005-0000-0000-00001A010000}"/>
    <cellStyle name="Comma 74" xfId="304" xr:uid="{00000000-0005-0000-0000-00001B010000}"/>
    <cellStyle name="Comma 75" xfId="300" xr:uid="{00000000-0005-0000-0000-00001C010000}"/>
    <cellStyle name="Comma 76" xfId="308" xr:uid="{00000000-0005-0000-0000-00001D010000}"/>
    <cellStyle name="Comma 77" xfId="316" xr:uid="{00000000-0005-0000-0000-00001E010000}"/>
    <cellStyle name="Comma 78" xfId="299" xr:uid="{00000000-0005-0000-0000-00001F010000}"/>
    <cellStyle name="Comma 79" xfId="326" xr:uid="{00000000-0005-0000-0000-000020010000}"/>
    <cellStyle name="Comma 8" xfId="109" xr:uid="{00000000-0005-0000-0000-000021010000}"/>
    <cellStyle name="Comma 8 2" xfId="181" xr:uid="{00000000-0005-0000-0000-000022010000}"/>
    <cellStyle name="Comma 80" xfId="307" xr:uid="{00000000-0005-0000-0000-000023010000}"/>
    <cellStyle name="Comma 81" xfId="323" xr:uid="{00000000-0005-0000-0000-000024010000}"/>
    <cellStyle name="Comma 82" xfId="324" xr:uid="{00000000-0005-0000-0000-000025010000}"/>
    <cellStyle name="Comma 83" xfId="335" xr:uid="{00000000-0005-0000-0000-000026010000}"/>
    <cellStyle name="Comma 84" xfId="340" xr:uid="{00000000-0005-0000-0000-000027010000}"/>
    <cellStyle name="Comma 85" xfId="341" xr:uid="{00000000-0005-0000-0000-000028010000}"/>
    <cellStyle name="Comma 86" xfId="348" xr:uid="{00000000-0005-0000-0000-000029010000}"/>
    <cellStyle name="Comma 87" xfId="347" xr:uid="{00000000-0005-0000-0000-00002A010000}"/>
    <cellStyle name="Comma 88" xfId="337" xr:uid="{00000000-0005-0000-0000-00002B010000}"/>
    <cellStyle name="Comma 89" xfId="305" xr:uid="{00000000-0005-0000-0000-00002C010000}"/>
    <cellStyle name="Comma 9" xfId="35" xr:uid="{00000000-0005-0000-0000-00002D010000}"/>
    <cellStyle name="Comma 9 2" xfId="226" xr:uid="{00000000-0005-0000-0000-00002E010000}"/>
    <cellStyle name="Comma 9 3" xfId="199" xr:uid="{00000000-0005-0000-0000-00002F010000}"/>
    <cellStyle name="Comma 9 4" xfId="183" xr:uid="{00000000-0005-0000-0000-000030010000}"/>
    <cellStyle name="Comma 9 5" xfId="123" xr:uid="{00000000-0005-0000-0000-000031010000}"/>
    <cellStyle name="Comma 90" xfId="338" xr:uid="{00000000-0005-0000-0000-000032010000}"/>
    <cellStyle name="Comma 91" xfId="334" xr:uid="{00000000-0005-0000-0000-000033010000}"/>
    <cellStyle name="Comma 92" xfId="345" xr:uid="{00000000-0005-0000-0000-000034010000}"/>
    <cellStyle name="Comma 93" xfId="319" xr:uid="{00000000-0005-0000-0000-000035010000}"/>
    <cellStyle name="Comma 94" xfId="333" xr:uid="{00000000-0005-0000-0000-000036010000}"/>
    <cellStyle name="Comma 95" xfId="346" xr:uid="{00000000-0005-0000-0000-000037010000}"/>
    <cellStyle name="Comma 96" xfId="327" xr:uid="{00000000-0005-0000-0000-000038010000}"/>
    <cellStyle name="Comma 97" xfId="339" xr:uid="{00000000-0005-0000-0000-000039010000}"/>
    <cellStyle name="Comma 98" xfId="336" xr:uid="{00000000-0005-0000-0000-00003A010000}"/>
    <cellStyle name="Comma 99" xfId="313" xr:uid="{00000000-0005-0000-0000-00003B010000}"/>
    <cellStyle name="Controlecel" xfId="356" xr:uid="{00000000-0005-0000-0000-00003C010000}"/>
    <cellStyle name="Currency 2" xfId="53" xr:uid="{00000000-0005-0000-0000-00003D010000}"/>
    <cellStyle name="Currency 2 2" xfId="89" xr:uid="{00000000-0005-0000-0000-00003E010000}"/>
    <cellStyle name="Currency 2 2 2" xfId="176" xr:uid="{00000000-0005-0000-0000-00003F010000}"/>
    <cellStyle name="Currency 2 3" xfId="155" xr:uid="{00000000-0005-0000-0000-000040010000}"/>
    <cellStyle name="Currency 2 4" xfId="289" xr:uid="{00000000-0005-0000-0000-000041010000}"/>
    <cellStyle name="Currency 3" xfId="88" xr:uid="{00000000-0005-0000-0000-000042010000}"/>
    <cellStyle name="Currency 3 2" xfId="175" xr:uid="{00000000-0005-0000-0000-000043010000}"/>
    <cellStyle name="Currency 4" xfId="124" xr:uid="{00000000-0005-0000-0000-000044010000}"/>
    <cellStyle name="Currency 4 2" xfId="227" xr:uid="{00000000-0005-0000-0000-000045010000}"/>
    <cellStyle name="Currency 4 3" xfId="184" xr:uid="{00000000-0005-0000-0000-000046010000}"/>
    <cellStyle name="Explanatory Text" xfId="143" builtinId="53" customBuiltin="1"/>
    <cellStyle name="Explanatory Text 2" xfId="90" xr:uid="{00000000-0005-0000-0000-000048010000}"/>
    <cellStyle name="Explanatory Text 3" xfId="36" xr:uid="{00000000-0005-0000-0000-000049010000}"/>
    <cellStyle name="Gekoppelde cel" xfId="262" xr:uid="{00000000-0005-0000-0000-00004A010000}"/>
    <cellStyle name="Gekoppelde cel 2" xfId="357" xr:uid="{00000000-0005-0000-0000-00004B010000}"/>
    <cellStyle name="Goed" xfId="260" xr:uid="{00000000-0005-0000-0000-00004C010000}"/>
    <cellStyle name="Goed 2" xfId="358" xr:uid="{00000000-0005-0000-0000-00004D010000}"/>
    <cellStyle name="Good 2" xfId="91" xr:uid="{00000000-0005-0000-0000-00004E010000}"/>
    <cellStyle name="Good 3" xfId="37" xr:uid="{00000000-0005-0000-0000-00004F010000}"/>
    <cellStyle name="Heading 1" xfId="133" builtinId="16" customBuiltin="1"/>
    <cellStyle name="Heading 1 2" xfId="92" xr:uid="{00000000-0005-0000-0000-000051010000}"/>
    <cellStyle name="Heading 1 3" xfId="38" xr:uid="{00000000-0005-0000-0000-000052010000}"/>
    <cellStyle name="Heading 2" xfId="134" builtinId="17" customBuiltin="1"/>
    <cellStyle name="Heading 2 2" xfId="93" xr:uid="{00000000-0005-0000-0000-000054010000}"/>
    <cellStyle name="Heading 2 3" xfId="39" xr:uid="{00000000-0005-0000-0000-000055010000}"/>
    <cellStyle name="Heading 3" xfId="135" builtinId="18" customBuiltin="1"/>
    <cellStyle name="Heading 3 2" xfId="94" xr:uid="{00000000-0005-0000-0000-000057010000}"/>
    <cellStyle name="Heading 3 3" xfId="40" xr:uid="{00000000-0005-0000-0000-000058010000}"/>
    <cellStyle name="Heading 4" xfId="136" builtinId="19" customBuiltin="1"/>
    <cellStyle name="Heading 4 2" xfId="95" xr:uid="{00000000-0005-0000-0000-00005A010000}"/>
    <cellStyle name="Heading 4 3" xfId="41" xr:uid="{00000000-0005-0000-0000-00005B010000}"/>
    <cellStyle name="Input" xfId="132" builtinId="20" customBuiltin="1"/>
    <cellStyle name="Input 2" xfId="96" xr:uid="{00000000-0005-0000-0000-00005D010000}"/>
    <cellStyle name="Input 3" xfId="42" xr:uid="{00000000-0005-0000-0000-00005E010000}"/>
    <cellStyle name="Invoer" xfId="359" xr:uid="{00000000-0005-0000-0000-00005F010000}"/>
    <cellStyle name="Kop 1" xfId="360" xr:uid="{00000000-0005-0000-0000-000060010000}"/>
    <cellStyle name="Kop 2" xfId="361" xr:uid="{00000000-0005-0000-0000-000061010000}"/>
    <cellStyle name="Kop 3" xfId="362" xr:uid="{00000000-0005-0000-0000-000062010000}"/>
    <cellStyle name="Kop 4" xfId="363" xr:uid="{00000000-0005-0000-0000-000063010000}"/>
    <cellStyle name="Linked Cell 2" xfId="97" xr:uid="{00000000-0005-0000-0000-000064010000}"/>
    <cellStyle name="Linked Cell 3" xfId="43" xr:uid="{00000000-0005-0000-0000-000065010000}"/>
    <cellStyle name="Neutraal" xfId="137" xr:uid="{00000000-0005-0000-0000-000066010000}"/>
    <cellStyle name="Neutral 2" xfId="98" xr:uid="{00000000-0005-0000-0000-000067010000}"/>
    <cellStyle name="Neutral 3" xfId="44" xr:uid="{00000000-0005-0000-0000-000068010000}"/>
    <cellStyle name="Normal" xfId="0" builtinId="0"/>
    <cellStyle name="Normal 2" xfId="1" xr:uid="{00000000-0005-0000-0000-00006A010000}"/>
    <cellStyle name="Normal 2 2" xfId="5" xr:uid="{00000000-0005-0000-0000-00006B010000}"/>
    <cellStyle name="Normal 2 2 2" xfId="138" xr:uid="{00000000-0005-0000-0000-00006C010000}"/>
    <cellStyle name="Normal 2 2 2 2" xfId="231" xr:uid="{00000000-0005-0000-0000-00006D010000}"/>
    <cellStyle name="Normal 2 2 2 3" xfId="188" xr:uid="{00000000-0005-0000-0000-00006E010000}"/>
    <cellStyle name="Normal 2 2 3" xfId="246" xr:uid="{00000000-0005-0000-0000-00006F010000}"/>
    <cellStyle name="Normal 2 3" xfId="242" xr:uid="{00000000-0005-0000-0000-000070010000}"/>
    <cellStyle name="Normal 2 4" xfId="290" xr:uid="{00000000-0005-0000-0000-000071010000}"/>
    <cellStyle name="Normal 3" xfId="139" xr:uid="{00000000-0005-0000-0000-000072010000}"/>
    <cellStyle name="Normal 3 2" xfId="99" xr:uid="{00000000-0005-0000-0000-000073010000}"/>
    <cellStyle name="Normal 3 2 2" xfId="213" xr:uid="{00000000-0005-0000-0000-000074010000}"/>
    <cellStyle name="Normal 3 2 3" xfId="178" xr:uid="{00000000-0005-0000-0000-000075010000}"/>
    <cellStyle name="Normal 3 3" xfId="232" xr:uid="{00000000-0005-0000-0000-000076010000}"/>
    <cellStyle name="Normal 3 4" xfId="245" xr:uid="{00000000-0005-0000-0000-000077010000}"/>
    <cellStyle name="Normal 3 5" xfId="197" xr:uid="{00000000-0005-0000-0000-000078010000}"/>
    <cellStyle name="Normal 4" xfId="6" xr:uid="{00000000-0005-0000-0000-000079010000}"/>
    <cellStyle name="Normal 4 2" xfId="234" xr:uid="{00000000-0005-0000-0000-00007A010000}"/>
    <cellStyle name="Normal 4 3" xfId="189" xr:uid="{00000000-0005-0000-0000-00007B010000}"/>
    <cellStyle name="Normal 4 4" xfId="144" xr:uid="{00000000-0005-0000-0000-00007C010000}"/>
    <cellStyle name="Normal 5" xfId="122" xr:uid="{00000000-0005-0000-0000-00007D010000}"/>
    <cellStyle name="Normal 5 2" xfId="225" xr:uid="{00000000-0005-0000-0000-00007E010000}"/>
    <cellStyle name="Normal 5 3" xfId="182" xr:uid="{00000000-0005-0000-0000-00007F010000}"/>
    <cellStyle name="Normal 6" xfId="241" xr:uid="{00000000-0005-0000-0000-000080010000}"/>
    <cellStyle name="Normal 7" xfId="392" xr:uid="{00000000-0005-0000-0000-000081010000}"/>
    <cellStyle name="Note" xfId="140" builtinId="10" customBuiltin="1"/>
    <cellStyle name="Note 2" xfId="100" xr:uid="{00000000-0005-0000-0000-000083010000}"/>
    <cellStyle name="Note 3" xfId="45" xr:uid="{00000000-0005-0000-0000-000084010000}"/>
    <cellStyle name="Notitie" xfId="364" xr:uid="{00000000-0005-0000-0000-000085010000}"/>
    <cellStyle name="Ongeldig" xfId="365" xr:uid="{00000000-0005-0000-0000-000086010000}"/>
    <cellStyle name="Output" xfId="142" builtinId="21" customBuiltin="1"/>
    <cellStyle name="Output 2" xfId="101" xr:uid="{00000000-0005-0000-0000-000088010000}"/>
    <cellStyle name="Output 3" xfId="46" xr:uid="{00000000-0005-0000-0000-000089010000}"/>
    <cellStyle name="Percent 2" xfId="103" xr:uid="{00000000-0005-0000-0000-00008A010000}"/>
    <cellStyle name="Percent 2 2" xfId="243" xr:uid="{00000000-0005-0000-0000-00008B010000}"/>
    <cellStyle name="Percent 3" xfId="102" xr:uid="{00000000-0005-0000-0000-00008C010000}"/>
    <cellStyle name="Percent 4" xfId="118" xr:uid="{00000000-0005-0000-0000-00008D010000}"/>
    <cellStyle name="Percent 4 2" xfId="228" xr:uid="{00000000-0005-0000-0000-00008E010000}"/>
    <cellStyle name="Percent 4 3" xfId="185" xr:uid="{00000000-0005-0000-0000-00008F010000}"/>
    <cellStyle name="Percent 4 4" xfId="125" xr:uid="{00000000-0005-0000-0000-000090010000}"/>
    <cellStyle name="Percent 5" xfId="395" xr:uid="{00000000-0005-0000-0000-000091010000}"/>
    <cellStyle name="Standaard 2" xfId="119" xr:uid="{00000000-0005-0000-0000-000092010000}"/>
    <cellStyle name="Titel" xfId="259" xr:uid="{00000000-0005-0000-0000-000093010000}"/>
    <cellStyle name="Titel 2" xfId="366" xr:uid="{00000000-0005-0000-0000-000094010000}"/>
    <cellStyle name="Title 2" xfId="104" xr:uid="{00000000-0005-0000-0000-000095010000}"/>
    <cellStyle name="Title 3" xfId="47" xr:uid="{00000000-0005-0000-0000-000096010000}"/>
    <cellStyle name="Totaal" xfId="264" xr:uid="{00000000-0005-0000-0000-000097010000}"/>
    <cellStyle name="Totaal 2" xfId="367" xr:uid="{00000000-0005-0000-0000-000098010000}"/>
    <cellStyle name="Total 2" xfId="105" xr:uid="{00000000-0005-0000-0000-000099010000}"/>
    <cellStyle name="Total 3" xfId="48" xr:uid="{00000000-0005-0000-0000-00009A010000}"/>
    <cellStyle name="Uitvoer" xfId="368" xr:uid="{00000000-0005-0000-0000-00009B010000}"/>
    <cellStyle name="Verklarende tekst" xfId="369" xr:uid="{00000000-0005-0000-0000-00009C010000}"/>
    <cellStyle name="Waarschuwingstekst" xfId="263" xr:uid="{00000000-0005-0000-0000-00009D010000}"/>
    <cellStyle name="Waarschuwingstekst 2" xfId="370" xr:uid="{00000000-0005-0000-0000-00009E010000}"/>
    <cellStyle name="Warning Text 2" xfId="106" xr:uid="{00000000-0005-0000-0000-00009F010000}"/>
    <cellStyle name="Warning Text 3" xfId="49" xr:uid="{00000000-0005-0000-0000-0000A001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Z148"/>
  <sheetViews>
    <sheetView tabSelected="1" topLeftCell="A49" zoomScaleNormal="100" zoomScaleSheetLayoutView="70" workbookViewId="0">
      <pane xSplit="4" ySplit="3" topLeftCell="DJ52" activePane="bottomRight" state="frozen"/>
      <selection activeCell="A49" sqref="A49"/>
      <selection pane="topRight" activeCell="E49" sqref="E49"/>
      <selection pane="bottomLeft" activeCell="A52" sqref="A52"/>
      <selection pane="bottomRight" activeCell="DV107" sqref="DV107"/>
    </sheetView>
  </sheetViews>
  <sheetFormatPr defaultColWidth="9.140625" defaultRowHeight="15" x14ac:dyDescent="0.25"/>
  <cols>
    <col min="1" max="1" width="3" style="4" customWidth="1"/>
    <col min="2" max="2" width="7.7109375" style="4" customWidth="1"/>
    <col min="3" max="3" width="57.42578125" style="4" customWidth="1"/>
    <col min="4" max="4" width="3.7109375" style="4" customWidth="1"/>
    <col min="5" max="9" width="10.7109375" style="2" customWidth="1"/>
    <col min="10" max="12" width="10.7109375" style="3" customWidth="1"/>
    <col min="13" max="13" width="10.7109375" style="2" customWidth="1"/>
    <col min="14" max="15" width="10.7109375" style="3" customWidth="1"/>
    <col min="16" max="76" width="10.7109375" style="4" customWidth="1"/>
    <col min="77" max="77" width="11.5703125" style="4" bestFit="1" customWidth="1"/>
    <col min="78" max="78" width="17.7109375" style="4" bestFit="1" customWidth="1"/>
    <col min="79" max="81" width="10.7109375" style="4" customWidth="1"/>
    <col min="82" max="82" width="11" style="4" customWidth="1"/>
    <col min="83" max="85" width="10.7109375" style="4" customWidth="1"/>
    <col min="86" max="86" width="10.5703125" style="4" customWidth="1"/>
    <col min="87" max="87" width="13.140625" style="4" bestFit="1" customWidth="1"/>
    <col min="88" max="88" width="11.28515625" style="4" bestFit="1" customWidth="1"/>
    <col min="89" max="89" width="13" style="4" customWidth="1"/>
    <col min="90" max="90" width="12.140625" style="4" bestFit="1" customWidth="1"/>
    <col min="91" max="91" width="11.85546875" style="30" bestFit="1" customWidth="1"/>
    <col min="92" max="98" width="11.85546875" style="4" bestFit="1" customWidth="1"/>
    <col min="99" max="99" width="12" style="4" bestFit="1" customWidth="1"/>
    <col min="100" max="100" width="13.28515625" style="4" bestFit="1" customWidth="1"/>
    <col min="101" max="101" width="10.5703125" style="4" bestFit="1" customWidth="1"/>
    <col min="102" max="104" width="10.28515625" style="4" bestFit="1" customWidth="1"/>
    <col min="105" max="105" width="10.42578125" style="4" bestFit="1" customWidth="1"/>
    <col min="106" max="106" width="10.85546875" style="4" bestFit="1" customWidth="1"/>
    <col min="107" max="107" width="10" style="4" bestFit="1" customWidth="1"/>
    <col min="108" max="108" width="10" style="4" customWidth="1"/>
    <col min="109" max="109" width="10" style="4" bestFit="1" customWidth="1"/>
    <col min="110" max="110" width="11.5703125" style="4" customWidth="1"/>
    <col min="111" max="111" width="14.42578125" style="4" bestFit="1" customWidth="1"/>
    <col min="112" max="112" width="10.7109375" style="4" bestFit="1" customWidth="1"/>
    <col min="113" max="113" width="11.5703125" style="4" customWidth="1"/>
    <col min="114" max="114" width="10.140625" style="4" customWidth="1"/>
    <col min="115" max="115" width="10.85546875" style="4" customWidth="1"/>
    <col min="116" max="116" width="10" style="50" bestFit="1" customWidth="1"/>
    <col min="117" max="117" width="12.28515625" style="4" customWidth="1"/>
    <col min="118" max="118" width="10.5703125" style="4" bestFit="1" customWidth="1"/>
    <col min="119" max="119" width="10" style="4" bestFit="1" customWidth="1"/>
    <col min="120" max="120" width="12.5703125" style="4" bestFit="1" customWidth="1"/>
    <col min="121" max="121" width="10.7109375" style="4" bestFit="1" customWidth="1"/>
    <col min="122" max="128" width="10" style="4" bestFit="1" customWidth="1"/>
    <col min="129" max="129" width="11" style="4" customWidth="1"/>
    <col min="130" max="130" width="10.28515625" style="4" bestFit="1" customWidth="1"/>
    <col min="131" max="16384" width="9.140625" style="4"/>
  </cols>
  <sheetData>
    <row r="2" spans="2:125" x14ac:dyDescent="0.25">
      <c r="B2" s="8" t="s">
        <v>37</v>
      </c>
      <c r="C2" s="9" t="s">
        <v>38</v>
      </c>
      <c r="D2" s="10" t="s">
        <v>39</v>
      </c>
      <c r="Q2" s="19"/>
      <c r="R2" s="19"/>
      <c r="S2" s="19"/>
      <c r="T2" s="19"/>
      <c r="U2" s="19"/>
      <c r="V2" s="19"/>
      <c r="W2" s="19"/>
      <c r="X2" s="19"/>
      <c r="Y2" s="19"/>
      <c r="Z2" s="19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</row>
    <row r="3" spans="2:125" x14ac:dyDescent="0.25">
      <c r="B3" s="8" t="s">
        <v>40</v>
      </c>
      <c r="C3" s="11" t="s">
        <v>41</v>
      </c>
      <c r="D3" s="10" t="s">
        <v>42</v>
      </c>
      <c r="Q3" s="21"/>
      <c r="R3" s="21"/>
      <c r="S3" s="21"/>
      <c r="T3" s="21"/>
      <c r="U3" s="21"/>
      <c r="V3" s="21"/>
      <c r="W3" s="21"/>
      <c r="X3" s="21"/>
      <c r="Y3" s="21"/>
      <c r="Z3" s="20"/>
    </row>
    <row r="4" spans="2:125" ht="15.75" thickBot="1" x14ac:dyDescent="0.3">
      <c r="B4" s="8" t="s">
        <v>43</v>
      </c>
      <c r="C4" s="9" t="s">
        <v>44</v>
      </c>
      <c r="D4" s="10" t="s">
        <v>45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26"/>
      <c r="AE4" s="26"/>
      <c r="AF4" s="26"/>
      <c r="AG4" s="26"/>
      <c r="AH4" s="26"/>
      <c r="AI4" s="2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41"/>
    </row>
    <row r="5" spans="2:125" ht="13.5" customHeight="1" x14ac:dyDescent="0.25">
      <c r="B5" s="12" t="s">
        <v>46</v>
      </c>
      <c r="C5" s="13">
        <v>6</v>
      </c>
      <c r="D5" s="14" t="s">
        <v>185</v>
      </c>
      <c r="E5" s="23"/>
      <c r="F5" s="23"/>
      <c r="G5" s="23"/>
      <c r="H5" s="23"/>
      <c r="I5" s="23"/>
      <c r="J5" s="24"/>
      <c r="K5" s="24"/>
      <c r="L5" s="24"/>
      <c r="M5" s="23"/>
      <c r="N5" s="24"/>
      <c r="O5" s="24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6"/>
      <c r="AD5" s="26"/>
      <c r="AE5" s="26"/>
      <c r="AF5" s="26"/>
      <c r="AG5" s="26"/>
      <c r="AH5" s="26"/>
      <c r="AI5" s="26"/>
      <c r="BY5" s="36"/>
      <c r="BZ5" s="36"/>
      <c r="CA5" s="36"/>
      <c r="CB5" s="36"/>
      <c r="CC5" s="36"/>
      <c r="CD5" s="36"/>
      <c r="CE5" s="36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Y5" s="34"/>
      <c r="DA5" s="34"/>
    </row>
    <row r="6" spans="2:125" x14ac:dyDescent="0.25">
      <c r="B6" s="8" t="s">
        <v>47</v>
      </c>
      <c r="C6" s="9" t="s">
        <v>48</v>
      </c>
      <c r="D6" s="15" t="s">
        <v>186</v>
      </c>
      <c r="E6" s="23"/>
      <c r="F6" s="23"/>
      <c r="G6" s="23"/>
      <c r="H6" s="23"/>
      <c r="I6" s="23"/>
      <c r="J6" s="24"/>
      <c r="K6" s="24"/>
      <c r="L6" s="24"/>
      <c r="M6" s="23"/>
      <c r="N6" s="24"/>
      <c r="O6" s="24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6"/>
      <c r="AD6" s="26"/>
      <c r="AE6" s="26"/>
      <c r="AF6" s="26"/>
      <c r="AG6" s="26"/>
      <c r="AH6" s="26"/>
      <c r="AI6" s="2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51"/>
      <c r="DC6" s="34"/>
      <c r="DD6" s="34"/>
      <c r="DE6" s="34"/>
      <c r="DF6" s="34"/>
      <c r="DG6" s="34"/>
      <c r="DH6" s="34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</row>
    <row r="7" spans="2:125" ht="15.75" thickBot="1" x14ac:dyDescent="0.3">
      <c r="B7" s="16" t="s">
        <v>49</v>
      </c>
      <c r="C7" s="17" t="s">
        <v>50</v>
      </c>
      <c r="D7" s="18" t="s">
        <v>51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6"/>
      <c r="AD7" s="26"/>
      <c r="AE7" s="26"/>
      <c r="AF7" s="26"/>
      <c r="AG7" s="26"/>
      <c r="AH7" s="26"/>
      <c r="AI7" s="26"/>
      <c r="BL7" s="26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</row>
    <row r="8" spans="2:125" x14ac:dyDescent="0.25">
      <c r="B8" s="47"/>
      <c r="C8" s="48"/>
      <c r="D8" s="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6"/>
      <c r="AD8" s="26"/>
      <c r="AE8" s="26"/>
      <c r="AF8" s="26"/>
      <c r="AG8" s="26"/>
      <c r="AH8" s="26"/>
      <c r="AI8" s="26"/>
      <c r="BL8" s="26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M8" s="4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</row>
    <row r="9" spans="2:125" x14ac:dyDescent="0.25">
      <c r="B9" s="47"/>
      <c r="C9" s="48"/>
      <c r="D9" s="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6"/>
      <c r="AD9" s="26"/>
      <c r="AE9" s="26"/>
      <c r="AF9" s="26"/>
      <c r="AG9" s="26"/>
      <c r="AH9" s="26"/>
      <c r="AI9" s="26"/>
      <c r="BL9" s="26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</row>
    <row r="10" spans="2:125" x14ac:dyDescent="0.25">
      <c r="B10" s="47"/>
      <c r="C10" s="48"/>
      <c r="D10" s="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6"/>
      <c r="AD10" s="26"/>
      <c r="AE10" s="26"/>
      <c r="AF10" s="26"/>
      <c r="AG10" s="26"/>
      <c r="AH10" s="26"/>
      <c r="AI10" s="26"/>
      <c r="BL10" s="26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</row>
    <row r="11" spans="2:125" x14ac:dyDescent="0.25">
      <c r="B11" s="47"/>
      <c r="C11" s="48"/>
      <c r="D11" s="9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6"/>
      <c r="AD11" s="26"/>
      <c r="AE11" s="26"/>
      <c r="AF11" s="26"/>
      <c r="AG11" s="26"/>
      <c r="AH11" s="26"/>
      <c r="AI11" s="26"/>
      <c r="BL11" s="26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</row>
    <row r="12" spans="2:125" x14ac:dyDescent="0.25">
      <c r="B12" s="47"/>
      <c r="C12" s="48"/>
      <c r="D12" s="9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6"/>
      <c r="AD12" s="26"/>
      <c r="AE12" s="26"/>
      <c r="AF12" s="26"/>
      <c r="AG12" s="26"/>
      <c r="AH12" s="26"/>
      <c r="AI12" s="26"/>
      <c r="BL12" s="26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</row>
    <row r="13" spans="2:125" x14ac:dyDescent="0.25">
      <c r="B13" s="47"/>
      <c r="C13" s="48"/>
      <c r="D13" s="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6"/>
      <c r="AD13" s="26"/>
      <c r="AE13" s="26"/>
      <c r="AF13" s="26"/>
      <c r="AG13" s="26"/>
      <c r="AH13" s="26"/>
      <c r="AI13" s="26"/>
      <c r="BL13" s="26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</row>
    <row r="14" spans="2:125" x14ac:dyDescent="0.25">
      <c r="B14" s="47"/>
      <c r="C14" s="48"/>
      <c r="D14" s="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6"/>
      <c r="AD14" s="26"/>
      <c r="AE14" s="26"/>
      <c r="AF14" s="26"/>
      <c r="AG14" s="26"/>
      <c r="AH14" s="26"/>
      <c r="AI14" s="26"/>
      <c r="BL14" s="26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</row>
    <row r="15" spans="2:125" x14ac:dyDescent="0.25">
      <c r="B15" s="47"/>
      <c r="C15" s="48"/>
      <c r="D15" s="9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6"/>
      <c r="AD15" s="26"/>
      <c r="AE15" s="26"/>
      <c r="AF15" s="26"/>
      <c r="AG15" s="26"/>
      <c r="AH15" s="26"/>
      <c r="AI15" s="26"/>
      <c r="BL15" s="26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</row>
    <row r="16" spans="2:125" x14ac:dyDescent="0.25">
      <c r="B16" s="47"/>
      <c r="C16" s="48"/>
      <c r="D16" s="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6"/>
      <c r="AD16" s="26"/>
      <c r="AE16" s="26"/>
      <c r="AF16" s="26"/>
      <c r="AG16" s="26"/>
      <c r="AH16" s="26"/>
      <c r="AI16" s="26"/>
      <c r="BL16" s="26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</row>
    <row r="17" spans="2:125" x14ac:dyDescent="0.25">
      <c r="B17" s="47"/>
      <c r="C17" s="48"/>
      <c r="D17" s="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6"/>
      <c r="AD17" s="26"/>
      <c r="AE17" s="26"/>
      <c r="AF17" s="26"/>
      <c r="AG17" s="26"/>
      <c r="AH17" s="26"/>
      <c r="AI17" s="26"/>
      <c r="BL17" s="26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</row>
    <row r="18" spans="2:125" x14ac:dyDescent="0.25">
      <c r="B18" s="47"/>
      <c r="C18" s="48"/>
      <c r="D18" s="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6"/>
      <c r="AD18" s="26"/>
      <c r="AE18" s="26"/>
      <c r="AF18" s="26"/>
      <c r="AG18" s="26"/>
      <c r="AH18" s="26"/>
      <c r="AI18" s="26"/>
      <c r="BL18" s="26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M18" s="4"/>
      <c r="CO18" s="52"/>
      <c r="CP18" s="52"/>
      <c r="CQ18" s="52"/>
      <c r="CR18" s="52"/>
      <c r="CS18" s="34"/>
      <c r="CT18" s="34"/>
      <c r="CU18" s="34"/>
      <c r="CV18" s="34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U18" s="41"/>
    </row>
    <row r="19" spans="2:125" x14ac:dyDescent="0.25">
      <c r="B19" s="47"/>
      <c r="C19" s="48"/>
      <c r="D19" s="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6"/>
      <c r="AD19" s="26"/>
      <c r="AE19" s="26"/>
      <c r="AF19" s="26"/>
      <c r="AG19" s="26"/>
      <c r="AH19" s="26"/>
      <c r="AI19" s="26"/>
      <c r="BL19" s="26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M19" s="4"/>
      <c r="CO19" s="52"/>
      <c r="CP19" s="52"/>
      <c r="CQ19" s="52"/>
      <c r="CR19" s="52"/>
      <c r="CS19" s="34"/>
      <c r="CT19" s="34"/>
      <c r="CU19" s="34"/>
      <c r="CV19" s="34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</row>
    <row r="20" spans="2:125" x14ac:dyDescent="0.25">
      <c r="B20" s="47"/>
      <c r="C20" s="48"/>
      <c r="D20" s="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6"/>
      <c r="AD20" s="26"/>
      <c r="AE20" s="26"/>
      <c r="AF20" s="26"/>
      <c r="AG20" s="26"/>
      <c r="AH20" s="26"/>
      <c r="AI20" s="26"/>
      <c r="BL20" s="26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M20" s="4"/>
      <c r="CO20" s="52"/>
      <c r="CP20" s="52"/>
      <c r="CQ20" s="52"/>
      <c r="CR20" s="52"/>
      <c r="CS20" s="34"/>
      <c r="CT20" s="34"/>
      <c r="CU20" s="34"/>
      <c r="CV20" s="34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</row>
    <row r="21" spans="2:125" x14ac:dyDescent="0.25">
      <c r="B21" s="47"/>
      <c r="C21" s="48"/>
      <c r="D21" s="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6"/>
      <c r="AD21" s="26"/>
      <c r="AE21" s="26"/>
      <c r="AF21" s="26"/>
      <c r="AG21" s="26"/>
      <c r="AH21" s="26"/>
      <c r="AI21" s="26"/>
      <c r="BL21" s="26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M21" s="4"/>
      <c r="CO21" s="52"/>
      <c r="CP21" s="52"/>
      <c r="CQ21" s="52"/>
      <c r="CR21" s="52"/>
      <c r="CS21" s="34"/>
      <c r="CT21" s="34"/>
      <c r="CU21" s="34"/>
      <c r="CV21" s="34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</row>
    <row r="22" spans="2:125" x14ac:dyDescent="0.25">
      <c r="B22" s="47"/>
      <c r="C22" s="48"/>
      <c r="D22" s="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6"/>
      <c r="AD22" s="26"/>
      <c r="AE22" s="26"/>
      <c r="AF22" s="26"/>
      <c r="AG22" s="26"/>
      <c r="AH22" s="26"/>
      <c r="AI22" s="26"/>
      <c r="BL22" s="26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M22" s="4"/>
      <c r="CO22" s="52"/>
      <c r="CP22" s="52"/>
      <c r="CQ22" s="52"/>
      <c r="CR22" s="52"/>
      <c r="CS22" s="34"/>
      <c r="CT22" s="34"/>
      <c r="CU22" s="34"/>
      <c r="CV22" s="34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</row>
    <row r="23" spans="2:125" x14ac:dyDescent="0.25">
      <c r="B23" s="47"/>
      <c r="C23" s="48"/>
      <c r="D23" s="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6"/>
      <c r="AD23" s="26"/>
      <c r="AE23" s="26"/>
      <c r="AF23" s="26"/>
      <c r="AG23" s="26"/>
      <c r="AH23" s="26"/>
      <c r="AI23" s="26"/>
      <c r="BL23" s="26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M23" s="4"/>
      <c r="CO23" s="52"/>
      <c r="CP23" s="52"/>
      <c r="CQ23" s="52"/>
      <c r="CR23" s="52"/>
      <c r="CS23" s="34"/>
      <c r="CT23" s="34"/>
      <c r="CU23" s="34"/>
      <c r="CV23" s="34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</row>
    <row r="24" spans="2:125" x14ac:dyDescent="0.25">
      <c r="B24" s="47"/>
      <c r="C24" s="48"/>
      <c r="D24" s="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6"/>
      <c r="AD24" s="26"/>
      <c r="AE24" s="26"/>
      <c r="AF24" s="26"/>
      <c r="AG24" s="26"/>
      <c r="AH24" s="26"/>
      <c r="AI24" s="26"/>
      <c r="BL24" s="26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M24" s="4"/>
      <c r="CO24" s="52"/>
      <c r="CP24" s="52"/>
      <c r="CQ24" s="52"/>
      <c r="CR24" s="52"/>
      <c r="CS24" s="34"/>
      <c r="CT24" s="34"/>
      <c r="CU24" s="34"/>
      <c r="CV24" s="34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</row>
    <row r="25" spans="2:125" x14ac:dyDescent="0.25">
      <c r="B25" s="47"/>
      <c r="C25" s="48"/>
      <c r="D25" s="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6"/>
      <c r="AD25" s="26"/>
      <c r="AE25" s="26"/>
      <c r="AF25" s="26"/>
      <c r="AG25" s="26"/>
      <c r="AH25" s="26"/>
      <c r="AI25" s="26"/>
      <c r="BL25" s="26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M25" s="4"/>
      <c r="CO25" s="52"/>
      <c r="CP25" s="52"/>
      <c r="CQ25" s="52"/>
      <c r="CR25" s="52"/>
      <c r="CS25" s="34"/>
      <c r="CT25" s="34"/>
      <c r="CU25" s="34"/>
      <c r="CV25" s="34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</row>
    <row r="26" spans="2:125" x14ac:dyDescent="0.25">
      <c r="B26" s="47"/>
      <c r="C26" s="48"/>
      <c r="D26" s="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6"/>
      <c r="AD26" s="26"/>
      <c r="AE26" s="26"/>
      <c r="AF26" s="26"/>
      <c r="AG26" s="26"/>
      <c r="AH26" s="26"/>
      <c r="AI26" s="26"/>
      <c r="BL26" s="26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M26" s="4"/>
      <c r="CO26" s="52"/>
      <c r="CP26" s="52"/>
      <c r="CQ26" s="52"/>
      <c r="CR26" s="52"/>
      <c r="CS26" s="34"/>
      <c r="CT26" s="34"/>
      <c r="CU26" s="34"/>
      <c r="CV26" s="34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</row>
    <row r="27" spans="2:125" x14ac:dyDescent="0.25">
      <c r="B27" s="47"/>
      <c r="C27" s="48"/>
      <c r="D27" s="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6"/>
      <c r="AD27" s="26"/>
      <c r="AE27" s="26"/>
      <c r="AF27" s="26"/>
      <c r="AG27" s="26"/>
      <c r="AH27" s="26"/>
      <c r="AI27" s="26"/>
      <c r="BL27" s="26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M27" s="4"/>
      <c r="CO27" s="52"/>
      <c r="CP27" s="52"/>
      <c r="CQ27" s="52"/>
      <c r="CR27" s="52"/>
      <c r="CS27" s="34"/>
      <c r="CT27" s="34"/>
      <c r="CU27" s="34"/>
      <c r="CV27" s="34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</row>
    <row r="28" spans="2:125" x14ac:dyDescent="0.25">
      <c r="B28" s="47"/>
      <c r="C28" s="48"/>
      <c r="D28" s="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6"/>
      <c r="AD28" s="26"/>
      <c r="AE28" s="26"/>
      <c r="AF28" s="26"/>
      <c r="AG28" s="26"/>
      <c r="AH28" s="26"/>
      <c r="AI28" s="26"/>
      <c r="BL28" s="26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M28" s="4"/>
      <c r="CO28" s="52"/>
      <c r="CP28" s="52"/>
      <c r="CQ28" s="52"/>
      <c r="CR28" s="52"/>
      <c r="CS28" s="34"/>
      <c r="CT28" s="34"/>
      <c r="CU28" s="34"/>
      <c r="CV28" s="34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</row>
    <row r="29" spans="2:125" x14ac:dyDescent="0.25">
      <c r="B29" s="47"/>
      <c r="C29" s="48"/>
      <c r="D29" s="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6"/>
      <c r="AD29" s="26"/>
      <c r="AE29" s="26"/>
      <c r="AF29" s="26"/>
      <c r="AG29" s="26"/>
      <c r="AH29" s="26"/>
      <c r="AI29" s="26"/>
      <c r="BL29" s="26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M29" s="4"/>
      <c r="CO29" s="52"/>
      <c r="CP29" s="52"/>
      <c r="CQ29" s="52"/>
      <c r="CR29" s="52"/>
      <c r="CS29" s="34"/>
      <c r="CT29" s="34"/>
      <c r="CU29" s="34"/>
      <c r="CV29" s="34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O29" s="52"/>
    </row>
    <row r="30" spans="2:125" x14ac:dyDescent="0.25">
      <c r="B30" s="47"/>
      <c r="C30" s="48"/>
      <c r="D30" s="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6"/>
      <c r="AD30" s="26"/>
      <c r="AE30" s="26"/>
      <c r="AF30" s="26"/>
      <c r="AG30" s="26"/>
      <c r="AH30" s="26"/>
      <c r="AI30" s="26"/>
      <c r="BL30" s="26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M30" s="4"/>
      <c r="CO30" s="52"/>
      <c r="CP30" s="52"/>
      <c r="CQ30" s="52"/>
      <c r="CR30" s="52"/>
      <c r="CS30" s="34"/>
      <c r="CT30" s="34"/>
      <c r="CU30" s="34"/>
      <c r="CV30" s="34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</row>
    <row r="31" spans="2:125" x14ac:dyDescent="0.25">
      <c r="B31" s="47"/>
      <c r="C31" s="48"/>
      <c r="D31" s="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6"/>
      <c r="AD31" s="26"/>
      <c r="AE31" s="26"/>
      <c r="AF31" s="26"/>
      <c r="AG31" s="26"/>
      <c r="AH31" s="26"/>
      <c r="AI31" s="26"/>
      <c r="BL31" s="26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M31" s="4"/>
      <c r="CO31" s="52"/>
      <c r="CP31" s="52"/>
      <c r="CQ31" s="52"/>
      <c r="CR31" s="52"/>
      <c r="CS31" s="34"/>
      <c r="CT31" s="34"/>
      <c r="CU31" s="34"/>
      <c r="CV31" s="34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M31" s="52"/>
    </row>
    <row r="32" spans="2:125" x14ac:dyDescent="0.25">
      <c r="B32" s="47"/>
      <c r="C32" s="48"/>
      <c r="D32" s="9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6"/>
      <c r="AD32" s="26"/>
      <c r="AE32" s="26"/>
      <c r="AF32" s="26"/>
      <c r="AG32" s="26"/>
      <c r="AH32" s="26"/>
      <c r="AI32" s="26"/>
      <c r="BL32" s="26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M32" s="4"/>
      <c r="CO32" s="52"/>
      <c r="CP32" s="52"/>
      <c r="CQ32" s="52"/>
      <c r="CR32" s="52"/>
      <c r="CS32" s="34"/>
      <c r="CT32" s="34"/>
      <c r="CU32" s="34"/>
      <c r="CV32" s="34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</row>
    <row r="33" spans="2:114" x14ac:dyDescent="0.25">
      <c r="B33" s="47"/>
      <c r="C33" s="48"/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6"/>
      <c r="AD33" s="26"/>
      <c r="AE33" s="26"/>
      <c r="AF33" s="26"/>
      <c r="AG33" s="26"/>
      <c r="AH33" s="26"/>
      <c r="AI33" s="26"/>
      <c r="BL33" s="26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M33" s="4"/>
      <c r="CO33" s="52"/>
      <c r="CP33" s="52"/>
      <c r="CQ33" s="52"/>
      <c r="CR33" s="52"/>
      <c r="CS33" s="34"/>
      <c r="CT33" s="34"/>
      <c r="CU33" s="34"/>
      <c r="CV33" s="34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</row>
    <row r="34" spans="2:114" x14ac:dyDescent="0.25">
      <c r="B34" s="47"/>
      <c r="C34" s="48"/>
      <c r="D34" s="9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6"/>
      <c r="AD34" s="26"/>
      <c r="AE34" s="26"/>
      <c r="AF34" s="26"/>
      <c r="AG34" s="26"/>
      <c r="AH34" s="26"/>
      <c r="AI34" s="26"/>
      <c r="BL34" s="26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</row>
    <row r="35" spans="2:114" x14ac:dyDescent="0.25">
      <c r="B35" s="47"/>
      <c r="C35" s="48"/>
      <c r="D35" s="9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6"/>
      <c r="AD35" s="26"/>
      <c r="AE35" s="26"/>
      <c r="AF35" s="26"/>
      <c r="AG35" s="26"/>
      <c r="AH35" s="26"/>
      <c r="AI35" s="26"/>
      <c r="BL35" s="26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M35" s="4"/>
      <c r="CO35" s="52"/>
      <c r="CP35" s="52"/>
      <c r="CQ35" s="52"/>
      <c r="CR35" s="52"/>
      <c r="CS35" s="34"/>
      <c r="CT35" s="34"/>
      <c r="CU35" s="34"/>
      <c r="CV35" s="34"/>
      <c r="DI35" s="41"/>
      <c r="DJ35" s="41"/>
    </row>
    <row r="36" spans="2:114" x14ac:dyDescent="0.25">
      <c r="B36" s="47"/>
      <c r="C36" s="48"/>
      <c r="D36" s="9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6"/>
      <c r="AD36" s="26"/>
      <c r="AE36" s="26"/>
      <c r="AF36" s="26"/>
      <c r="AG36" s="26"/>
      <c r="AH36" s="26"/>
      <c r="AI36" s="26"/>
      <c r="BL36" s="26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</row>
    <row r="37" spans="2:114" x14ac:dyDescent="0.25">
      <c r="B37" s="47"/>
      <c r="C37" s="48"/>
      <c r="D37" s="9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6"/>
      <c r="AD37" s="26"/>
      <c r="AE37" s="26"/>
      <c r="AF37" s="26"/>
      <c r="AG37" s="26"/>
      <c r="AH37" s="26"/>
      <c r="AI37" s="26"/>
      <c r="BL37" s="26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</row>
    <row r="38" spans="2:114" x14ac:dyDescent="0.25">
      <c r="B38" s="47"/>
      <c r="C38" s="48"/>
      <c r="D38" s="9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6"/>
      <c r="AD38" s="26"/>
      <c r="AE38" s="26"/>
      <c r="AF38" s="26"/>
      <c r="AG38" s="26"/>
      <c r="AH38" s="26"/>
      <c r="AI38" s="26"/>
      <c r="BL38" s="26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</row>
    <row r="39" spans="2:114" x14ac:dyDescent="0.25">
      <c r="B39" s="47"/>
      <c r="C39" s="48"/>
      <c r="D39" s="9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6"/>
      <c r="AD39" s="26"/>
      <c r="AE39" s="26"/>
      <c r="AF39" s="26"/>
      <c r="AG39" s="26"/>
      <c r="AH39" s="26"/>
      <c r="AI39" s="26"/>
      <c r="BL39" s="26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</row>
    <row r="40" spans="2:114" x14ac:dyDescent="0.25">
      <c r="B40" s="47"/>
      <c r="C40" s="48"/>
      <c r="D40" s="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6"/>
      <c r="AD40" s="26"/>
      <c r="AE40" s="26"/>
      <c r="AF40" s="26"/>
      <c r="AG40" s="26"/>
      <c r="AH40" s="26"/>
      <c r="AI40" s="26"/>
      <c r="BL40" s="26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</row>
    <row r="41" spans="2:114" x14ac:dyDescent="0.25">
      <c r="B41" s="47"/>
      <c r="C41" s="48"/>
      <c r="D41" s="9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6"/>
      <c r="AD41" s="26"/>
      <c r="AE41" s="26"/>
      <c r="AF41" s="26"/>
      <c r="AG41" s="26"/>
      <c r="AH41" s="26"/>
      <c r="AI41" s="26"/>
      <c r="BL41" s="26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</row>
    <row r="42" spans="2:114" x14ac:dyDescent="0.25">
      <c r="B42" s="47"/>
      <c r="C42" s="48"/>
      <c r="D42" s="9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6"/>
      <c r="AD42" s="26"/>
      <c r="AE42" s="26"/>
      <c r="AF42" s="26"/>
      <c r="AG42" s="26"/>
      <c r="AH42" s="26"/>
      <c r="AI42" s="26"/>
      <c r="BL42" s="26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</row>
    <row r="43" spans="2:114" x14ac:dyDescent="0.25">
      <c r="B43" s="47"/>
      <c r="C43" s="48"/>
      <c r="D43" s="9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6"/>
      <c r="AD43" s="26"/>
      <c r="AE43" s="26"/>
      <c r="AF43" s="26"/>
      <c r="AG43" s="26"/>
      <c r="AH43" s="26"/>
      <c r="AI43" s="26"/>
      <c r="BL43" s="26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</row>
    <row r="44" spans="2:114" x14ac:dyDescent="0.25">
      <c r="B44" s="47"/>
      <c r="C44" s="48"/>
      <c r="D44" s="9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6"/>
      <c r="AD44" s="26"/>
      <c r="AE44" s="26"/>
      <c r="AF44" s="26"/>
      <c r="AG44" s="26"/>
      <c r="AH44" s="26"/>
      <c r="AI44" s="26"/>
      <c r="BL44" s="26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</row>
    <row r="45" spans="2:114" x14ac:dyDescent="0.25">
      <c r="B45" s="47"/>
      <c r="C45" s="48"/>
      <c r="D45" s="9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6"/>
      <c r="AD45" s="26"/>
      <c r="AE45" s="26"/>
      <c r="AF45" s="26"/>
      <c r="AG45" s="26"/>
      <c r="AH45" s="26"/>
      <c r="AI45" s="26"/>
      <c r="BL45" s="26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34"/>
      <c r="CM45" s="4"/>
      <c r="CO45" s="52"/>
      <c r="CP45" s="52"/>
      <c r="CQ45" s="52"/>
      <c r="CR45" s="52"/>
      <c r="CS45" s="34"/>
      <c r="CT45" s="34"/>
      <c r="CU45" s="34"/>
      <c r="CV45" s="34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</row>
    <row r="46" spans="2:114" x14ac:dyDescent="0.25">
      <c r="B46" s="47"/>
      <c r="C46" s="48"/>
      <c r="D46" s="9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6"/>
      <c r="AD46" s="26"/>
      <c r="AE46" s="26"/>
      <c r="AF46" s="26"/>
      <c r="AG46" s="26"/>
      <c r="AH46" s="26"/>
      <c r="AI46" s="26"/>
      <c r="BL46" s="26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34"/>
      <c r="CM46" s="4"/>
      <c r="CO46" s="52"/>
      <c r="CP46" s="52"/>
      <c r="CQ46" s="52"/>
      <c r="CR46" s="52"/>
      <c r="CS46" s="34"/>
      <c r="CT46" s="34"/>
      <c r="CU46" s="34"/>
      <c r="CV46" s="34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</row>
    <row r="47" spans="2:114" x14ac:dyDescent="0.25">
      <c r="B47" s="47"/>
      <c r="C47" s="48"/>
      <c r="D47" s="9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6"/>
      <c r="AD47" s="26"/>
      <c r="AE47" s="26"/>
      <c r="AF47" s="26"/>
      <c r="AG47" s="26"/>
      <c r="AH47" s="26"/>
      <c r="AI47" s="26"/>
      <c r="BL47" s="26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34"/>
      <c r="CM47" s="4"/>
      <c r="CO47" s="52"/>
      <c r="CP47" s="52"/>
      <c r="CQ47" s="52"/>
      <c r="CR47" s="52"/>
      <c r="CS47" s="34"/>
      <c r="CT47" s="34"/>
      <c r="CU47" s="34"/>
      <c r="CV47" s="34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</row>
    <row r="48" spans="2:114" x14ac:dyDescent="0.25">
      <c r="B48" s="47"/>
      <c r="C48" s="48"/>
      <c r="D48" s="9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6"/>
      <c r="AD48" s="26"/>
      <c r="AE48" s="26"/>
      <c r="AF48" s="26"/>
      <c r="AG48" s="26"/>
      <c r="AH48" s="26"/>
      <c r="AI48" s="26"/>
      <c r="BL48" s="26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M48" s="4"/>
      <c r="CO48" s="52"/>
      <c r="CP48" s="52"/>
      <c r="CQ48" s="52"/>
      <c r="CR48" s="52"/>
      <c r="CS48" s="34"/>
      <c r="CT48" s="34"/>
      <c r="CU48" s="34"/>
      <c r="CV48" s="34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</row>
    <row r="49" spans="2:130" ht="18.75" thickBot="1" x14ac:dyDescent="0.3">
      <c r="C49" s="1"/>
      <c r="D49" s="1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4"/>
      <c r="AD49" s="24"/>
      <c r="AE49" s="24"/>
      <c r="AF49" s="24"/>
      <c r="AG49" s="24"/>
      <c r="AH49" s="24"/>
      <c r="AI49" s="2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S49" s="34"/>
      <c r="CZ49" s="53"/>
    </row>
    <row r="50" spans="2:130" s="5" customFormat="1" x14ac:dyDescent="0.25">
      <c r="B50" s="7" t="s">
        <v>34</v>
      </c>
      <c r="C50" s="6" t="s">
        <v>35</v>
      </c>
      <c r="D50" s="6" t="s">
        <v>36</v>
      </c>
      <c r="E50" s="6" t="s">
        <v>23</v>
      </c>
      <c r="F50" s="6" t="s">
        <v>24</v>
      </c>
      <c r="G50" s="6" t="s">
        <v>25</v>
      </c>
      <c r="H50" s="6" t="s">
        <v>26</v>
      </c>
      <c r="I50" s="6" t="s">
        <v>27</v>
      </c>
      <c r="J50" s="6" t="s">
        <v>28</v>
      </c>
      <c r="K50" s="6" t="s">
        <v>29</v>
      </c>
      <c r="L50" s="6" t="s">
        <v>30</v>
      </c>
      <c r="M50" s="6" t="s">
        <v>31</v>
      </c>
      <c r="N50" s="6" t="s">
        <v>32</v>
      </c>
      <c r="O50" s="6" t="s">
        <v>33</v>
      </c>
      <c r="P50" s="6" t="s">
        <v>124</v>
      </c>
      <c r="Q50" s="6" t="s">
        <v>125</v>
      </c>
      <c r="R50" s="6" t="s">
        <v>126</v>
      </c>
      <c r="S50" s="6" t="s">
        <v>127</v>
      </c>
      <c r="T50" s="6" t="s">
        <v>128</v>
      </c>
      <c r="U50" s="6" t="s">
        <v>129</v>
      </c>
      <c r="V50" s="6" t="s">
        <v>130</v>
      </c>
      <c r="W50" s="6" t="s">
        <v>131</v>
      </c>
      <c r="X50" s="6" t="s">
        <v>132</v>
      </c>
      <c r="Y50" s="6" t="s">
        <v>133</v>
      </c>
      <c r="Z50" s="6" t="s">
        <v>134</v>
      </c>
      <c r="AA50" s="6" t="s">
        <v>135</v>
      </c>
      <c r="AB50" s="6" t="s">
        <v>136</v>
      </c>
      <c r="AC50" s="6" t="s">
        <v>137</v>
      </c>
      <c r="AD50" s="6" t="s">
        <v>138</v>
      </c>
      <c r="AE50" s="6" t="s">
        <v>139</v>
      </c>
      <c r="AF50" s="6" t="s">
        <v>140</v>
      </c>
      <c r="AG50" s="6" t="s">
        <v>141</v>
      </c>
      <c r="AH50" s="6" t="s">
        <v>142</v>
      </c>
      <c r="AI50" s="6" t="s">
        <v>143</v>
      </c>
      <c r="AJ50" s="6" t="s">
        <v>144</v>
      </c>
      <c r="AK50" s="6" t="s">
        <v>145</v>
      </c>
      <c r="AL50" s="6" t="s">
        <v>146</v>
      </c>
      <c r="AM50" s="6" t="s">
        <v>147</v>
      </c>
      <c r="AN50" s="6" t="s">
        <v>148</v>
      </c>
      <c r="AO50" s="6" t="s">
        <v>149</v>
      </c>
      <c r="AP50" s="6" t="s">
        <v>150</v>
      </c>
      <c r="AQ50" s="6" t="s">
        <v>151</v>
      </c>
      <c r="AR50" s="6" t="s">
        <v>152</v>
      </c>
      <c r="AS50" s="6" t="s">
        <v>153</v>
      </c>
      <c r="AT50" s="6" t="s">
        <v>154</v>
      </c>
      <c r="AU50" s="6" t="s">
        <v>155</v>
      </c>
      <c r="AV50" s="6" t="s">
        <v>156</v>
      </c>
      <c r="AW50" s="6" t="s">
        <v>157</v>
      </c>
      <c r="AX50" s="6" t="s">
        <v>158</v>
      </c>
      <c r="AY50" s="6" t="s">
        <v>159</v>
      </c>
      <c r="AZ50" s="6" t="s">
        <v>160</v>
      </c>
      <c r="BA50" s="6" t="s">
        <v>161</v>
      </c>
      <c r="BB50" s="6" t="s">
        <v>162</v>
      </c>
      <c r="BC50" s="6" t="s">
        <v>163</v>
      </c>
      <c r="BD50" s="6" t="s">
        <v>164</v>
      </c>
      <c r="BE50" s="6" t="s">
        <v>165</v>
      </c>
      <c r="BF50" s="6" t="s">
        <v>166</v>
      </c>
      <c r="BG50" s="6" t="s">
        <v>167</v>
      </c>
      <c r="BH50" s="6" t="s">
        <v>168</v>
      </c>
      <c r="BI50" s="6" t="s">
        <v>169</v>
      </c>
      <c r="BJ50" s="6" t="s">
        <v>170</v>
      </c>
      <c r="BK50" s="6" t="s">
        <v>171</v>
      </c>
      <c r="BL50" s="6" t="s">
        <v>172</v>
      </c>
      <c r="BM50" s="44" t="s">
        <v>173</v>
      </c>
      <c r="BN50" s="44" t="s">
        <v>174</v>
      </c>
      <c r="BO50" s="44" t="s">
        <v>175</v>
      </c>
      <c r="BP50" s="44" t="s">
        <v>176</v>
      </c>
      <c r="BQ50" s="44" t="s">
        <v>177</v>
      </c>
      <c r="BR50" s="44" t="s">
        <v>178</v>
      </c>
      <c r="BS50" s="44" t="s">
        <v>179</v>
      </c>
      <c r="BT50" s="44" t="s">
        <v>180</v>
      </c>
      <c r="BU50" s="44" t="s">
        <v>181</v>
      </c>
      <c r="BV50" s="44" t="s">
        <v>182</v>
      </c>
      <c r="BW50" s="44" t="s">
        <v>183</v>
      </c>
      <c r="BX50" s="44" t="s">
        <v>184</v>
      </c>
      <c r="BY50" s="6" t="s">
        <v>187</v>
      </c>
      <c r="BZ50" s="6" t="s">
        <v>188</v>
      </c>
      <c r="CA50" s="6" t="s">
        <v>189</v>
      </c>
      <c r="CB50" s="6" t="s">
        <v>190</v>
      </c>
      <c r="CC50" s="6" t="s">
        <v>191</v>
      </c>
      <c r="CD50" s="6" t="s">
        <v>192</v>
      </c>
      <c r="CE50" s="6" t="s">
        <v>193</v>
      </c>
      <c r="CF50" s="6" t="s">
        <v>194</v>
      </c>
      <c r="CG50" s="6" t="s">
        <v>195</v>
      </c>
      <c r="CH50" s="6" t="s">
        <v>196</v>
      </c>
      <c r="CI50" s="6" t="s">
        <v>197</v>
      </c>
      <c r="CJ50" s="6" t="s">
        <v>198</v>
      </c>
      <c r="CK50" s="6" t="s">
        <v>199</v>
      </c>
      <c r="CL50" s="6" t="s">
        <v>200</v>
      </c>
      <c r="CM50" s="6" t="s">
        <v>201</v>
      </c>
      <c r="CN50" s="6" t="s">
        <v>202</v>
      </c>
      <c r="CO50" s="6" t="s">
        <v>203</v>
      </c>
      <c r="CP50" s="6" t="s">
        <v>204</v>
      </c>
      <c r="CQ50" s="6" t="s">
        <v>205</v>
      </c>
      <c r="CR50" s="6" t="s">
        <v>208</v>
      </c>
      <c r="CS50" s="6" t="s">
        <v>209</v>
      </c>
      <c r="CT50" s="6" t="s">
        <v>210</v>
      </c>
      <c r="CU50" s="6" t="s">
        <v>211</v>
      </c>
      <c r="CV50" s="6" t="s">
        <v>212</v>
      </c>
      <c r="CW50" s="6" t="s">
        <v>213</v>
      </c>
      <c r="CX50" s="6" t="s">
        <v>214</v>
      </c>
      <c r="CY50" s="6" t="s">
        <v>215</v>
      </c>
      <c r="CZ50" s="6" t="s">
        <v>216</v>
      </c>
      <c r="DA50" s="6" t="s">
        <v>217</v>
      </c>
      <c r="DB50" s="6" t="s">
        <v>218</v>
      </c>
      <c r="DC50" s="6" t="s">
        <v>219</v>
      </c>
      <c r="DD50" s="6" t="s">
        <v>220</v>
      </c>
      <c r="DE50" s="6" t="s">
        <v>221</v>
      </c>
      <c r="DF50" s="6" t="s">
        <v>222</v>
      </c>
      <c r="DG50" s="6" t="s">
        <v>223</v>
      </c>
      <c r="DH50" s="6" t="s">
        <v>224</v>
      </c>
      <c r="DI50" s="6" t="s">
        <v>225</v>
      </c>
      <c r="DJ50" s="6" t="s">
        <v>226</v>
      </c>
      <c r="DK50" s="6" t="s">
        <v>228</v>
      </c>
      <c r="DL50" s="6" t="s">
        <v>229</v>
      </c>
      <c r="DM50" s="6" t="s">
        <v>230</v>
      </c>
      <c r="DN50" s="6" t="s">
        <v>231</v>
      </c>
      <c r="DO50" s="6" t="s">
        <v>235</v>
      </c>
      <c r="DP50" s="6" t="s">
        <v>236</v>
      </c>
      <c r="DQ50" s="6" t="s">
        <v>237</v>
      </c>
      <c r="DR50" s="6" t="s">
        <v>238</v>
      </c>
      <c r="DS50" s="6" t="s">
        <v>239</v>
      </c>
      <c r="DT50" s="6" t="s">
        <v>240</v>
      </c>
      <c r="DU50" s="6" t="s">
        <v>241</v>
      </c>
      <c r="DV50" s="6" t="s">
        <v>242</v>
      </c>
      <c r="DW50" s="6" t="s">
        <v>244</v>
      </c>
      <c r="DX50" s="6" t="s">
        <v>245</v>
      </c>
      <c r="DY50" s="6" t="s">
        <v>246</v>
      </c>
    </row>
    <row r="51" spans="2:130" s="72" customFormat="1" x14ac:dyDescent="0.25">
      <c r="B51" s="69" t="s">
        <v>65</v>
      </c>
      <c r="C51" s="69" t="s">
        <v>18</v>
      </c>
      <c r="D51" s="69" t="s">
        <v>87</v>
      </c>
      <c r="E51" s="70">
        <v>1229.7660000000001</v>
      </c>
      <c r="F51" s="70">
        <v>1230.143</v>
      </c>
      <c r="G51" s="70">
        <v>1247.002</v>
      </c>
      <c r="H51" s="70">
        <v>1305.71</v>
      </c>
      <c r="I51" s="70">
        <v>914.33900000000006</v>
      </c>
      <c r="J51" s="70">
        <v>1035.796</v>
      </c>
      <c r="K51" s="70">
        <v>1033.1969999999999</v>
      </c>
      <c r="L51" s="70">
        <v>1045.221</v>
      </c>
      <c r="M51" s="70">
        <v>1049.338</v>
      </c>
      <c r="N51" s="70">
        <v>1072.576</v>
      </c>
      <c r="O51" s="70">
        <v>1391.2689999999998</v>
      </c>
      <c r="P51" s="38">
        <v>1425.423</v>
      </c>
      <c r="Q51" s="38">
        <v>1527.8389999999999</v>
      </c>
      <c r="R51" s="38">
        <v>1549.5509999999999</v>
      </c>
      <c r="S51" s="38">
        <v>1545.711</v>
      </c>
      <c r="T51" s="38">
        <v>1547.9670000000001</v>
      </c>
      <c r="U51" s="38">
        <v>1560.6089999999999</v>
      </c>
      <c r="V51" s="38">
        <v>1563.4059999999999</v>
      </c>
      <c r="W51" s="38">
        <v>1570.8910000000001</v>
      </c>
      <c r="X51" s="38">
        <v>1611.4740000000002</v>
      </c>
      <c r="Y51" s="38">
        <v>1604.38</v>
      </c>
      <c r="Z51" s="38">
        <v>1611.356</v>
      </c>
      <c r="AA51" s="38">
        <v>1616.6590000000001</v>
      </c>
      <c r="AB51" s="38">
        <v>1682.6769999999999</v>
      </c>
      <c r="AC51" s="38">
        <v>1738.4110000000001</v>
      </c>
      <c r="AD51" s="38">
        <v>1736.0409999999999</v>
      </c>
      <c r="AE51" s="38">
        <v>1740.104</v>
      </c>
      <c r="AF51" s="38">
        <v>1729.8809999999999</v>
      </c>
      <c r="AG51" s="38">
        <v>1728.963</v>
      </c>
      <c r="AH51" s="38">
        <v>1664.585</v>
      </c>
      <c r="AI51" s="38">
        <v>1654.183</v>
      </c>
      <c r="AJ51" s="38">
        <v>1666.4090000000001</v>
      </c>
      <c r="AK51" s="38">
        <v>1657.3430000000001</v>
      </c>
      <c r="AL51" s="38">
        <v>1657.1849999999999</v>
      </c>
      <c r="AM51" s="38">
        <v>1662.373</v>
      </c>
      <c r="AN51" s="38">
        <v>1715.8809999999999</v>
      </c>
      <c r="AO51" s="38">
        <v>1732.145</v>
      </c>
      <c r="AP51" s="38">
        <v>1738.91</v>
      </c>
      <c r="AQ51" s="38">
        <v>1738.6170000000002</v>
      </c>
      <c r="AR51" s="38">
        <v>1740.597</v>
      </c>
      <c r="AS51" s="38">
        <v>1734.7239999999997</v>
      </c>
      <c r="AT51" s="38">
        <v>1761.568</v>
      </c>
      <c r="AU51" s="38">
        <v>1758.3910000000001</v>
      </c>
      <c r="AV51" s="38">
        <v>1762.5889999999999</v>
      </c>
      <c r="AW51" s="38">
        <v>1771.7940000000001</v>
      </c>
      <c r="AX51" s="38">
        <v>1793.018</v>
      </c>
      <c r="AY51" s="38">
        <v>1800.8890000000001</v>
      </c>
      <c r="AZ51" s="39">
        <v>1987.0857239299571</v>
      </c>
      <c r="BA51" s="38">
        <v>1988.1420000000003</v>
      </c>
      <c r="BB51" s="38">
        <v>1985.82</v>
      </c>
      <c r="BC51" s="38">
        <v>2005.5430000000001</v>
      </c>
      <c r="BD51" s="38">
        <v>2008.7850000000001</v>
      </c>
      <c r="BE51" s="38">
        <v>2012.1570000000002</v>
      </c>
      <c r="BF51" s="38">
        <v>2026.662</v>
      </c>
      <c r="BG51" s="38">
        <v>2034.0339999999999</v>
      </c>
      <c r="BH51" s="38">
        <v>2051.223</v>
      </c>
      <c r="BI51" s="38">
        <v>2057.413</v>
      </c>
      <c r="BJ51" s="38">
        <v>2084.855</v>
      </c>
      <c r="BK51" s="38">
        <v>2095.7960000000003</v>
      </c>
      <c r="BL51" s="38">
        <v>2084.5120639413281</v>
      </c>
      <c r="BM51" s="38">
        <v>2053.9781839397306</v>
      </c>
      <c r="BN51" s="38">
        <v>2045.1933347179383</v>
      </c>
      <c r="BO51" s="38">
        <v>2137.8822597882513</v>
      </c>
      <c r="BP51" s="38">
        <v>2149.5227066151137</v>
      </c>
      <c r="BQ51" s="38">
        <v>2149.7338948560609</v>
      </c>
      <c r="BR51" s="38">
        <v>2124.122683163112</v>
      </c>
      <c r="BS51" s="38">
        <v>2127.3937507168289</v>
      </c>
      <c r="BT51" s="38">
        <v>2129.9874317045155</v>
      </c>
      <c r="BU51" s="38">
        <v>2132.5146827012409</v>
      </c>
      <c r="BV51" s="38">
        <v>2138.7382493551249</v>
      </c>
      <c r="BW51" s="38">
        <v>2143.462376944623</v>
      </c>
      <c r="BX51" s="38">
        <v>2198.8384187089214</v>
      </c>
      <c r="BY51" s="38">
        <v>2207.355012272099</v>
      </c>
      <c r="BZ51" s="38">
        <v>2224.4262367545534</v>
      </c>
      <c r="CA51" s="38">
        <v>2248.7118238648764</v>
      </c>
      <c r="CB51" s="38">
        <v>2250.2084328138521</v>
      </c>
      <c r="CC51" s="38">
        <v>2292.5115655394629</v>
      </c>
      <c r="CD51" s="38">
        <v>2291.6755772874353</v>
      </c>
      <c r="CE51" s="38">
        <v>2282.3324905415452</v>
      </c>
      <c r="CF51" s="38">
        <v>2289.3331724732147</v>
      </c>
      <c r="CG51" s="38">
        <v>2279.5782787605199</v>
      </c>
      <c r="CH51" s="40">
        <v>2274.2666408378473</v>
      </c>
      <c r="CI51" s="40">
        <v>2277.7880557370563</v>
      </c>
      <c r="CJ51" s="40">
        <v>2443.6680345023351</v>
      </c>
      <c r="CK51" s="89">
        <v>2450.4764537790043</v>
      </c>
      <c r="CL51" s="90">
        <v>2433.2487315166991</v>
      </c>
      <c r="CM51" s="90">
        <v>2450.2571995659118</v>
      </c>
      <c r="CN51" s="90">
        <v>2478.941424156822</v>
      </c>
      <c r="CO51" s="90">
        <v>2459.1606148111018</v>
      </c>
      <c r="CP51" s="90">
        <v>2494.8352430777281</v>
      </c>
      <c r="CQ51" s="90">
        <v>2508.0156435072918</v>
      </c>
      <c r="CR51" s="90">
        <v>2505.4320743881967</v>
      </c>
      <c r="CS51" s="90">
        <v>2543.0953700792647</v>
      </c>
      <c r="CT51" s="91">
        <v>2586.2482284813482</v>
      </c>
      <c r="CU51" s="90">
        <v>2647.8662981511452</v>
      </c>
      <c r="CV51" s="90">
        <v>2917.6607060410893</v>
      </c>
      <c r="CW51" s="40">
        <v>2919.2764552747631</v>
      </c>
      <c r="CX51" s="40">
        <v>2917.4507071970156</v>
      </c>
      <c r="CY51" s="40">
        <v>2948.6807856207402</v>
      </c>
      <c r="CZ51" s="40">
        <v>2945.780395320111</v>
      </c>
      <c r="DA51" s="40">
        <v>2951.5874575906855</v>
      </c>
      <c r="DB51" s="40">
        <v>2969.6094410844421</v>
      </c>
      <c r="DC51" s="40">
        <v>2996.3417683262528</v>
      </c>
      <c r="DD51" s="40">
        <v>3007.9865868679399</v>
      </c>
      <c r="DE51" s="40">
        <v>3047.6338349870366</v>
      </c>
      <c r="DF51" s="40">
        <v>3054.8610999276925</v>
      </c>
      <c r="DG51" s="40">
        <v>3014.9673442532103</v>
      </c>
      <c r="DH51" s="40">
        <v>3187.692774381138</v>
      </c>
      <c r="DI51" s="40">
        <v>3201.9539594040461</v>
      </c>
      <c r="DJ51" s="40">
        <v>3202.0613113958925</v>
      </c>
      <c r="DK51" s="40">
        <v>3280.9203237120068</v>
      </c>
      <c r="DL51" s="92">
        <v>3281.9177615851468</v>
      </c>
      <c r="DM51" s="40">
        <v>3276.8415683040557</v>
      </c>
      <c r="DN51" s="40">
        <v>3283.1565110200172</v>
      </c>
      <c r="DO51" s="40">
        <v>3290.3309222451935</v>
      </c>
      <c r="DP51" s="40">
        <v>3303.3943536385068</v>
      </c>
      <c r="DQ51" s="40">
        <v>3306.0105206636263</v>
      </c>
      <c r="DR51" s="40">
        <v>3296.8320598444525</v>
      </c>
      <c r="DS51" s="40">
        <v>4400.8909037612666</v>
      </c>
      <c r="DT51" s="40">
        <v>4116.9019453408982</v>
      </c>
      <c r="DU51" s="40">
        <v>3746.3261050592482</v>
      </c>
      <c r="DV51" s="40">
        <v>4014.624402767653</v>
      </c>
      <c r="DW51" s="40">
        <v>4003.5821965773866</v>
      </c>
      <c r="DX51" s="71">
        <v>4006.2145870216477</v>
      </c>
      <c r="DY51" s="40">
        <v>3969.0436496158723</v>
      </c>
      <c r="DZ51" s="93"/>
    </row>
    <row r="52" spans="2:130" s="5" customFormat="1" x14ac:dyDescent="0.25">
      <c r="B52" s="46" t="s">
        <v>66</v>
      </c>
      <c r="C52" s="46" t="s">
        <v>0</v>
      </c>
      <c r="D52" s="46" t="s">
        <v>88</v>
      </c>
      <c r="E52" s="73">
        <v>491.76299999999998</v>
      </c>
      <c r="F52" s="73">
        <v>492.39499999999998</v>
      </c>
      <c r="G52" s="73">
        <v>492.60899999999998</v>
      </c>
      <c r="H52" s="73">
        <v>495.80399999999997</v>
      </c>
      <c r="I52" s="73">
        <v>492.57100000000003</v>
      </c>
      <c r="J52" s="73">
        <v>610.89400000000001</v>
      </c>
      <c r="K52" s="73">
        <v>610.48099999999999</v>
      </c>
      <c r="L52" s="73">
        <v>611.279</v>
      </c>
      <c r="M52" s="73">
        <v>610.37400000000002</v>
      </c>
      <c r="N52" s="73">
        <v>626.68200000000002</v>
      </c>
      <c r="O52" s="73">
        <v>624.58799999999997</v>
      </c>
      <c r="P52" s="29">
        <v>630.173</v>
      </c>
      <c r="Q52" s="29">
        <v>629.88300000000004</v>
      </c>
      <c r="R52" s="29">
        <v>629.10299999999995</v>
      </c>
      <c r="S52" s="29">
        <v>631.73900000000003</v>
      </c>
      <c r="T52" s="29">
        <v>631.46600000000001</v>
      </c>
      <c r="U52" s="29">
        <v>629.73099999999999</v>
      </c>
      <c r="V52" s="29">
        <v>625.26099999999997</v>
      </c>
      <c r="W52" s="29">
        <v>626.79899999999998</v>
      </c>
      <c r="X52" s="29">
        <v>631.14200000000005</v>
      </c>
      <c r="Y52" s="29">
        <v>630.33199999999999</v>
      </c>
      <c r="Z52" s="29">
        <v>630.24599999999998</v>
      </c>
      <c r="AA52" s="29">
        <v>628.68399999999997</v>
      </c>
      <c r="AB52" s="29">
        <v>636.79999999999995</v>
      </c>
      <c r="AC52" s="29">
        <v>636.79700000000003</v>
      </c>
      <c r="AD52" s="29">
        <v>635.327</v>
      </c>
      <c r="AE52" s="29">
        <v>641.54600000000005</v>
      </c>
      <c r="AF52" s="29">
        <v>636.096</v>
      </c>
      <c r="AG52" s="29">
        <v>637.38400000000001</v>
      </c>
      <c r="AH52" s="29">
        <v>622.66399999999999</v>
      </c>
      <c r="AI52" s="29">
        <v>620.65800000000002</v>
      </c>
      <c r="AJ52" s="29">
        <v>620.64599999999996</v>
      </c>
      <c r="AK52" s="29">
        <v>620.31100000000004</v>
      </c>
      <c r="AL52" s="29">
        <v>619.04499999999996</v>
      </c>
      <c r="AM52" s="29">
        <v>615.80499999999995</v>
      </c>
      <c r="AN52" s="29">
        <v>619.12199999999996</v>
      </c>
      <c r="AO52" s="29">
        <v>617.45299999999997</v>
      </c>
      <c r="AP52" s="29">
        <v>618.577</v>
      </c>
      <c r="AQ52" s="29">
        <v>617.48500000000001</v>
      </c>
      <c r="AR52" s="29">
        <v>615.96400000000006</v>
      </c>
      <c r="AS52" s="29">
        <v>611.67499999999995</v>
      </c>
      <c r="AT52" s="29">
        <v>610.75800000000004</v>
      </c>
      <c r="AU52" s="29">
        <v>612.72</v>
      </c>
      <c r="AV52" s="29">
        <v>614.88400000000001</v>
      </c>
      <c r="AW52" s="29">
        <v>613.04100000000005</v>
      </c>
      <c r="AX52" s="29">
        <v>611.995</v>
      </c>
      <c r="AY52" s="29">
        <v>618.23599999999999</v>
      </c>
      <c r="AZ52" s="29">
        <v>636.20839734443905</v>
      </c>
      <c r="BA52" s="29">
        <v>634.95299999999997</v>
      </c>
      <c r="BB52" s="29">
        <v>634.66</v>
      </c>
      <c r="BC52" s="29">
        <v>639.04</v>
      </c>
      <c r="BD52" s="29">
        <v>643.26400000000001</v>
      </c>
      <c r="BE52" s="29">
        <v>646.99599999999998</v>
      </c>
      <c r="BF52" s="29">
        <v>650.78599999999994</v>
      </c>
      <c r="BG52" s="29">
        <v>647.03</v>
      </c>
      <c r="BH52" s="29">
        <v>652.33199999999999</v>
      </c>
      <c r="BI52" s="29">
        <v>662.25</v>
      </c>
      <c r="BJ52" s="29">
        <v>659.45299999999997</v>
      </c>
      <c r="BK52" s="29">
        <v>658.827</v>
      </c>
      <c r="BL52" s="29">
        <v>657.67759359498359</v>
      </c>
      <c r="BM52" s="29">
        <v>654.60995212686635</v>
      </c>
      <c r="BN52" s="29">
        <v>643.23991359503782</v>
      </c>
      <c r="BO52" s="29">
        <v>641.23751911673503</v>
      </c>
      <c r="BP52" s="29">
        <v>642.63015591143551</v>
      </c>
      <c r="BQ52" s="29">
        <v>636.85923267586543</v>
      </c>
      <c r="BR52" s="29">
        <v>632.84227580256106</v>
      </c>
      <c r="BS52" s="29">
        <v>632.19364666584158</v>
      </c>
      <c r="BT52" s="29">
        <v>636.63905864154901</v>
      </c>
      <c r="BU52" s="29">
        <v>636.6304606331031</v>
      </c>
      <c r="BV52" s="29">
        <v>636.46976276647536</v>
      </c>
      <c r="BW52" s="29">
        <v>644.28807373763027</v>
      </c>
      <c r="BX52" s="29">
        <v>693.07641722772166</v>
      </c>
      <c r="BY52" s="38">
        <v>690.09199764310983</v>
      </c>
      <c r="BZ52" s="38">
        <v>705.38771214884082</v>
      </c>
      <c r="CA52" s="38">
        <v>727.20514115199887</v>
      </c>
      <c r="CB52" s="38">
        <v>721.60666310736974</v>
      </c>
      <c r="CC52" s="29">
        <v>764.36488118376792</v>
      </c>
      <c r="CD52" s="29">
        <v>761.4357374579381</v>
      </c>
      <c r="CE52" s="29">
        <v>754.36122712940028</v>
      </c>
      <c r="CF52" s="29">
        <v>771.1023400367003</v>
      </c>
      <c r="CG52" s="29">
        <v>768.03943464991619</v>
      </c>
      <c r="CH52" s="35">
        <v>767.51377031851052</v>
      </c>
      <c r="CI52" s="27">
        <v>765.37718076567535</v>
      </c>
      <c r="CJ52" s="27">
        <v>918.61758756319307</v>
      </c>
      <c r="CK52" s="35">
        <v>918.03682443763262</v>
      </c>
      <c r="CL52" s="27">
        <v>916.14332207918778</v>
      </c>
      <c r="CM52" s="32">
        <v>921.70358948852061</v>
      </c>
      <c r="CN52" s="27">
        <v>925.80769919363286</v>
      </c>
      <c r="CO52" s="27">
        <v>915.31339897306816</v>
      </c>
      <c r="CP52" s="27">
        <v>947.05412434416871</v>
      </c>
      <c r="CQ52" s="27">
        <v>951.04332768882955</v>
      </c>
      <c r="CR52" s="27">
        <v>956.49643701420234</v>
      </c>
      <c r="CS52" s="27">
        <v>993.51168635059014</v>
      </c>
      <c r="CT52" s="27">
        <v>1011.2390762340209</v>
      </c>
      <c r="CU52" s="27">
        <v>1022.9333418382815</v>
      </c>
      <c r="CV52" s="27">
        <v>1229.1507576062809</v>
      </c>
      <c r="CW52" s="27">
        <v>1224.535658097936</v>
      </c>
      <c r="CX52" s="27">
        <v>1223.4739289999977</v>
      </c>
      <c r="CY52" s="27">
        <v>1254.1492303095595</v>
      </c>
      <c r="CZ52" s="27">
        <v>1254.1859169176187</v>
      </c>
      <c r="DA52" s="27">
        <v>1255.8834229905174</v>
      </c>
      <c r="DB52" s="27">
        <v>1276.5656930718701</v>
      </c>
      <c r="DC52" s="94">
        <v>1281.095229858445</v>
      </c>
      <c r="DD52" s="94">
        <v>1283.99779493659</v>
      </c>
      <c r="DE52" s="94">
        <v>1314.3143470576265</v>
      </c>
      <c r="DF52" s="27">
        <v>1322.6430166342559</v>
      </c>
      <c r="DG52" s="95">
        <v>1316.5147313541106</v>
      </c>
      <c r="DH52" s="95">
        <v>1521.7807187588178</v>
      </c>
      <c r="DI52" s="27">
        <v>1516.9798330231379</v>
      </c>
      <c r="DJ52" s="27">
        <v>1517.2529784990306</v>
      </c>
      <c r="DK52" s="27">
        <v>1590.1675365062765</v>
      </c>
      <c r="DL52" s="96">
        <v>1589.6964951697112</v>
      </c>
      <c r="DM52" s="27">
        <v>1587.0806007058072</v>
      </c>
      <c r="DN52" s="27">
        <v>1588.3725250583204</v>
      </c>
      <c r="DO52" s="27">
        <v>1580.9704622271561</v>
      </c>
      <c r="DP52" s="27">
        <v>1589.5973966407685</v>
      </c>
      <c r="DQ52" s="27">
        <v>1591.0650705336939</v>
      </c>
      <c r="DR52" s="27">
        <v>1595.8209079698713</v>
      </c>
      <c r="DS52" s="97">
        <v>1590.8101149390975</v>
      </c>
      <c r="DT52" s="27">
        <v>1597.4328902043919</v>
      </c>
      <c r="DU52" s="27">
        <v>1597.2299987993583</v>
      </c>
      <c r="DV52" s="27">
        <v>1597.6630046798621</v>
      </c>
      <c r="DW52" s="27">
        <v>1591.2337658345821</v>
      </c>
      <c r="DX52" s="27">
        <v>1589.253851719091</v>
      </c>
      <c r="DY52" s="27">
        <v>1581.0576789561085</v>
      </c>
      <c r="DZ52" s="98"/>
    </row>
    <row r="53" spans="2:130" s="5" customFormat="1" x14ac:dyDescent="0.25">
      <c r="B53" s="46" t="s">
        <v>67</v>
      </c>
      <c r="C53" s="46" t="s">
        <v>1</v>
      </c>
      <c r="D53" s="46" t="s">
        <v>89</v>
      </c>
      <c r="E53" s="73">
        <v>306.87200000000001</v>
      </c>
      <c r="F53" s="73">
        <v>307.22899999999998</v>
      </c>
      <c r="G53" s="73">
        <v>314.87799999999999</v>
      </c>
      <c r="H53" s="73">
        <v>302.74099999999999</v>
      </c>
      <c r="I53" s="73">
        <v>302.26400000000001</v>
      </c>
      <c r="J53" s="73">
        <v>300.86399999999998</v>
      </c>
      <c r="K53" s="73">
        <v>299.97399999999999</v>
      </c>
      <c r="L53" s="73">
        <v>299.8</v>
      </c>
      <c r="M53" s="73">
        <v>292.00799999999998</v>
      </c>
      <c r="N53" s="73">
        <v>272.10199999999998</v>
      </c>
      <c r="O53" s="73">
        <v>268.78100000000001</v>
      </c>
      <c r="P53" s="29">
        <v>269.53399999999999</v>
      </c>
      <c r="Q53" s="29">
        <v>270.26100000000002</v>
      </c>
      <c r="R53" s="29">
        <v>270.30200000000002</v>
      </c>
      <c r="S53" s="29">
        <v>262.91399999999999</v>
      </c>
      <c r="T53" s="29">
        <v>262.76499999999999</v>
      </c>
      <c r="U53" s="29">
        <v>264.49900000000002</v>
      </c>
      <c r="V53" s="29">
        <v>266.96800000000002</v>
      </c>
      <c r="W53" s="29">
        <v>268.90100000000001</v>
      </c>
      <c r="X53" s="29">
        <v>295.62</v>
      </c>
      <c r="Y53" s="29">
        <v>285.39699999999999</v>
      </c>
      <c r="Z53" s="29">
        <v>293.67200000000003</v>
      </c>
      <c r="AA53" s="29">
        <v>295.26400000000001</v>
      </c>
      <c r="AB53" s="29">
        <v>344.221</v>
      </c>
      <c r="AC53" s="29">
        <v>350.464</v>
      </c>
      <c r="AD53" s="29">
        <v>350.428</v>
      </c>
      <c r="AE53" s="29">
        <v>347.57299999999998</v>
      </c>
      <c r="AF53" s="29">
        <v>345.15800000000002</v>
      </c>
      <c r="AG53" s="29">
        <v>344.24200000000002</v>
      </c>
      <c r="AH53" s="29">
        <v>344.70699999999999</v>
      </c>
      <c r="AI53" s="29">
        <v>340.09399999999999</v>
      </c>
      <c r="AJ53" s="29">
        <v>352.16300000000001</v>
      </c>
      <c r="AK53" s="29">
        <v>340.80900000000003</v>
      </c>
      <c r="AL53" s="29">
        <v>345.66</v>
      </c>
      <c r="AM53" s="29">
        <v>353.97899999999998</v>
      </c>
      <c r="AN53" s="29">
        <v>411.42599999999999</v>
      </c>
      <c r="AO53" s="29">
        <v>427.15699999999998</v>
      </c>
      <c r="AP53" s="29">
        <v>433.22899999999998</v>
      </c>
      <c r="AQ53" s="29">
        <v>432.38400000000001</v>
      </c>
      <c r="AR53" s="29">
        <v>437.67899999999997</v>
      </c>
      <c r="AS53" s="29">
        <v>436.20600000000002</v>
      </c>
      <c r="AT53" s="29">
        <v>461.76400000000001</v>
      </c>
      <c r="AU53" s="29">
        <v>463.43299999999999</v>
      </c>
      <c r="AV53" s="29">
        <v>457.80900000000003</v>
      </c>
      <c r="AW53" s="29">
        <v>457.774</v>
      </c>
      <c r="AX53" s="29">
        <v>475.43099999999998</v>
      </c>
      <c r="AY53" s="29">
        <v>477.96100000000001</v>
      </c>
      <c r="AZ53" s="29">
        <v>522.2223479642164</v>
      </c>
      <c r="BA53" s="29">
        <v>525.90700000000004</v>
      </c>
      <c r="BB53" s="29">
        <v>524.45799999999997</v>
      </c>
      <c r="BC53" s="29">
        <v>539.17700000000002</v>
      </c>
      <c r="BD53" s="29">
        <v>539.88599999999997</v>
      </c>
      <c r="BE53" s="29">
        <v>536.89300000000003</v>
      </c>
      <c r="BF53" s="29">
        <v>541.40700000000004</v>
      </c>
      <c r="BG53" s="29">
        <v>548.30200000000002</v>
      </c>
      <c r="BH53" s="29">
        <v>553.54399999999998</v>
      </c>
      <c r="BI53" s="29">
        <v>552.02200000000005</v>
      </c>
      <c r="BJ53" s="29">
        <v>557.02800000000002</v>
      </c>
      <c r="BK53" s="29">
        <v>566.46400000000006</v>
      </c>
      <c r="BL53" s="29">
        <v>576.93056082746966</v>
      </c>
      <c r="BM53" s="29">
        <v>551.10142799921448</v>
      </c>
      <c r="BN53" s="29">
        <v>552.22533227796578</v>
      </c>
      <c r="BO53" s="29">
        <v>549.73732649846033</v>
      </c>
      <c r="BP53" s="29">
        <v>555.74588785859203</v>
      </c>
      <c r="BQ53" s="29">
        <v>560.43830825864381</v>
      </c>
      <c r="BR53" s="29">
        <v>548.72754535514889</v>
      </c>
      <c r="BS53" s="29">
        <v>551.6447774223069</v>
      </c>
      <c r="BT53" s="29">
        <v>551.328040657521</v>
      </c>
      <c r="BU53" s="29">
        <v>552.89085406644222</v>
      </c>
      <c r="BV53" s="29">
        <v>557.48111523904186</v>
      </c>
      <c r="BW53" s="29">
        <v>554.52060075879012</v>
      </c>
      <c r="BX53" s="29">
        <v>569.62483783392418</v>
      </c>
      <c r="BY53" s="38">
        <v>578.41566917573334</v>
      </c>
      <c r="BZ53" s="38">
        <v>579.79499812673896</v>
      </c>
      <c r="CA53" s="38">
        <v>582.86025647422525</v>
      </c>
      <c r="CB53" s="38">
        <v>569.24181667302241</v>
      </c>
      <c r="CC53" s="29">
        <v>566.35607187160815</v>
      </c>
      <c r="CD53" s="29">
        <v>563.75482450438324</v>
      </c>
      <c r="CE53" s="29">
        <v>563.14778977195488</v>
      </c>
      <c r="CF53" s="29">
        <v>555.24990320761435</v>
      </c>
      <c r="CG53" s="29">
        <v>550.73865403845571</v>
      </c>
      <c r="CH53" s="27">
        <v>543.99282755730019</v>
      </c>
      <c r="CI53" s="27">
        <v>546.92559738084412</v>
      </c>
      <c r="CJ53" s="27">
        <v>554.06726740155148</v>
      </c>
      <c r="CK53" s="35">
        <v>559.25948961950041</v>
      </c>
      <c r="CL53" s="35">
        <v>545.87535567956752</v>
      </c>
      <c r="CM53" s="35">
        <v>554.58202251371642</v>
      </c>
      <c r="CN53" s="99">
        <v>552.49640989957379</v>
      </c>
      <c r="CO53" s="35">
        <v>543.79613740587808</v>
      </c>
      <c r="CP53" s="27">
        <v>537.91115720386665</v>
      </c>
      <c r="CQ53" s="35">
        <v>544.50334269373207</v>
      </c>
      <c r="CR53" s="35">
        <v>537.95882131257611</v>
      </c>
      <c r="CS53" s="35">
        <v>540.81794343160743</v>
      </c>
      <c r="CT53" s="35">
        <v>540.32212447212794</v>
      </c>
      <c r="CU53" s="35">
        <v>548.72042469345502</v>
      </c>
      <c r="CV53" s="35">
        <v>548.71985449830197</v>
      </c>
      <c r="CW53" s="27">
        <v>602.56606129519969</v>
      </c>
      <c r="CX53" s="27">
        <v>601.84669176277191</v>
      </c>
      <c r="CY53" s="27">
        <v>605.48603421127973</v>
      </c>
      <c r="CZ53" s="27">
        <v>595.71683319535441</v>
      </c>
      <c r="DA53" s="27">
        <v>596.75533842743596</v>
      </c>
      <c r="DB53" s="27">
        <v>594.63785715323206</v>
      </c>
      <c r="DC53" s="27">
        <v>598.73065848865576</v>
      </c>
      <c r="DD53" s="27">
        <v>606.48543151414185</v>
      </c>
      <c r="DE53" s="27">
        <v>615.2490145733841</v>
      </c>
      <c r="DF53" s="27">
        <v>608.18637847393131</v>
      </c>
      <c r="DG53" s="27">
        <v>590.64462377812208</v>
      </c>
      <c r="DH53" s="27">
        <v>561.37349096192042</v>
      </c>
      <c r="DI53" s="27">
        <v>562.65482638050912</v>
      </c>
      <c r="DJ53" s="27">
        <v>562.09449896622516</v>
      </c>
      <c r="DK53" s="27">
        <v>566.30618813311401</v>
      </c>
      <c r="DL53" s="96">
        <v>569.87016500392212</v>
      </c>
      <c r="DM53" s="100">
        <v>572.29244469688945</v>
      </c>
      <c r="DN53" s="27">
        <v>576.26138213437673</v>
      </c>
      <c r="DO53" s="100">
        <v>573.33862935031141</v>
      </c>
      <c r="DP53" s="67">
        <v>577.23702343964021</v>
      </c>
      <c r="DQ53" s="67">
        <v>578.17484421381153</v>
      </c>
      <c r="DR53" s="100">
        <v>556.87491298842144</v>
      </c>
      <c r="DS53" s="86">
        <v>559.0488873970894</v>
      </c>
      <c r="DT53" s="27">
        <v>563.34338105350616</v>
      </c>
      <c r="DU53" s="27">
        <v>565.93568953652584</v>
      </c>
      <c r="DV53" s="27">
        <v>568.87903216621078</v>
      </c>
      <c r="DW53" s="27">
        <v>564.47625426111665</v>
      </c>
      <c r="DX53" s="27">
        <v>568.94888896504472</v>
      </c>
      <c r="DY53" s="27">
        <v>547.98597065976389</v>
      </c>
      <c r="DZ53" s="98"/>
    </row>
    <row r="54" spans="2:130" s="5" customFormat="1" x14ac:dyDescent="0.25">
      <c r="B54" s="46" t="s">
        <v>73</v>
      </c>
      <c r="C54" s="46" t="s">
        <v>2</v>
      </c>
      <c r="D54" s="46" t="s">
        <v>90</v>
      </c>
      <c r="E54" s="73">
        <v>78.941999999999993</v>
      </c>
      <c r="F54" s="73">
        <v>78.856999999999999</v>
      </c>
      <c r="G54" s="73">
        <v>80.171000000000006</v>
      </c>
      <c r="H54" s="73">
        <v>120.12</v>
      </c>
      <c r="I54" s="73">
        <v>119.504</v>
      </c>
      <c r="J54" s="73">
        <v>124.038</v>
      </c>
      <c r="K54" s="73">
        <v>122.742</v>
      </c>
      <c r="L54" s="73">
        <v>134.142</v>
      </c>
      <c r="M54" s="73">
        <v>146.95599999999999</v>
      </c>
      <c r="N54" s="73">
        <v>173.792</v>
      </c>
      <c r="O54" s="73">
        <v>497.9</v>
      </c>
      <c r="P54" s="29">
        <v>525.71600000000001</v>
      </c>
      <c r="Q54" s="29">
        <v>627.69500000000005</v>
      </c>
      <c r="R54" s="29">
        <v>650.14599999999996</v>
      </c>
      <c r="S54" s="29">
        <v>651.05799999999999</v>
      </c>
      <c r="T54" s="29">
        <v>653.73599999999999</v>
      </c>
      <c r="U54" s="29">
        <v>666.37900000000002</v>
      </c>
      <c r="V54" s="29">
        <v>671.17700000000002</v>
      </c>
      <c r="W54" s="29">
        <v>675.19100000000003</v>
      </c>
      <c r="X54" s="29">
        <v>684.71199999999999</v>
      </c>
      <c r="Y54" s="29">
        <v>688.65099999999995</v>
      </c>
      <c r="Z54" s="29">
        <v>687.43799999999999</v>
      </c>
      <c r="AA54" s="29">
        <v>692.71100000000001</v>
      </c>
      <c r="AB54" s="29">
        <v>701.65599999999995</v>
      </c>
      <c r="AC54" s="29">
        <v>751.15</v>
      </c>
      <c r="AD54" s="29">
        <v>750.28599999999994</v>
      </c>
      <c r="AE54" s="29">
        <v>750.98500000000001</v>
      </c>
      <c r="AF54" s="29">
        <v>748.62699999999995</v>
      </c>
      <c r="AG54" s="29">
        <v>747.33699999999999</v>
      </c>
      <c r="AH54" s="29">
        <v>697.21400000000006</v>
      </c>
      <c r="AI54" s="29">
        <v>693.43100000000004</v>
      </c>
      <c r="AJ54" s="29">
        <v>693.6</v>
      </c>
      <c r="AK54" s="29">
        <v>696.22299999999996</v>
      </c>
      <c r="AL54" s="29">
        <v>692.48</v>
      </c>
      <c r="AM54" s="29">
        <v>692.58900000000006</v>
      </c>
      <c r="AN54" s="29">
        <v>685.33299999999997</v>
      </c>
      <c r="AO54" s="29">
        <v>687.53499999999997</v>
      </c>
      <c r="AP54" s="29">
        <v>687.10400000000004</v>
      </c>
      <c r="AQ54" s="29">
        <v>688.74800000000005</v>
      </c>
      <c r="AR54" s="29">
        <v>686.95399999999995</v>
      </c>
      <c r="AS54" s="29">
        <v>686.84299999999996</v>
      </c>
      <c r="AT54" s="29">
        <v>689.04600000000005</v>
      </c>
      <c r="AU54" s="29">
        <v>682.23800000000006</v>
      </c>
      <c r="AV54" s="29">
        <v>689.89599999999996</v>
      </c>
      <c r="AW54" s="29">
        <v>700.97900000000004</v>
      </c>
      <c r="AX54" s="29">
        <v>705.59199999999998</v>
      </c>
      <c r="AY54" s="29">
        <v>704.69200000000001</v>
      </c>
      <c r="AZ54" s="29">
        <v>828.65497862130167</v>
      </c>
      <c r="BA54" s="29">
        <v>827.28200000000004</v>
      </c>
      <c r="BB54" s="29">
        <v>826.702</v>
      </c>
      <c r="BC54" s="29">
        <v>827.32600000000002</v>
      </c>
      <c r="BD54" s="29">
        <v>825.63499999999999</v>
      </c>
      <c r="BE54" s="29">
        <v>828.26800000000003</v>
      </c>
      <c r="BF54" s="29">
        <v>834.46900000000005</v>
      </c>
      <c r="BG54" s="29">
        <v>838.702</v>
      </c>
      <c r="BH54" s="29">
        <v>845.34699999999998</v>
      </c>
      <c r="BI54" s="29">
        <v>843.14099999999996</v>
      </c>
      <c r="BJ54" s="29">
        <v>868.37400000000002</v>
      </c>
      <c r="BK54" s="29">
        <v>870.505</v>
      </c>
      <c r="BL54" s="29">
        <v>849.90390951887503</v>
      </c>
      <c r="BM54" s="29">
        <v>848.26680381364952</v>
      </c>
      <c r="BN54" s="29">
        <v>849.72808884493486</v>
      </c>
      <c r="BO54" s="29">
        <v>946.90741417305594</v>
      </c>
      <c r="BP54" s="29">
        <v>951.14666284508633</v>
      </c>
      <c r="BQ54" s="29">
        <v>952.43635392155204</v>
      </c>
      <c r="BR54" s="29">
        <v>942.5528620054024</v>
      </c>
      <c r="BS54" s="29">
        <v>943.5553266286804</v>
      </c>
      <c r="BT54" s="29">
        <v>942.02033240544586</v>
      </c>
      <c r="BU54" s="29">
        <v>942.99336800169567</v>
      </c>
      <c r="BV54" s="29">
        <v>944.78737134960795</v>
      </c>
      <c r="BW54" s="29">
        <v>944.65370244820269</v>
      </c>
      <c r="BX54" s="29">
        <v>936.13716364727566</v>
      </c>
      <c r="BY54" s="38">
        <v>938.84734545325603</v>
      </c>
      <c r="BZ54" s="38">
        <v>939.24352647897399</v>
      </c>
      <c r="CA54" s="38">
        <v>938.646426238652</v>
      </c>
      <c r="CB54" s="38">
        <v>959.35995303345999</v>
      </c>
      <c r="CC54" s="29">
        <v>961.79061248408698</v>
      </c>
      <c r="CD54" s="29">
        <v>966.48501532511398</v>
      </c>
      <c r="CE54" s="29">
        <v>964.82347364019006</v>
      </c>
      <c r="CF54" s="29">
        <v>962.9809292289001</v>
      </c>
      <c r="CG54" s="29">
        <v>960.80019007214787</v>
      </c>
      <c r="CH54" s="27">
        <v>962.76004296203678</v>
      </c>
      <c r="CI54" s="27">
        <v>965.48527759053684</v>
      </c>
      <c r="CJ54" s="27">
        <v>970.98317953759033</v>
      </c>
      <c r="CK54" s="27">
        <v>973.18013972187146</v>
      </c>
      <c r="CL54" s="27">
        <v>971.23005375794378</v>
      </c>
      <c r="CM54" s="32">
        <v>973.97158756367492</v>
      </c>
      <c r="CN54" s="27">
        <v>1000.6373150636152</v>
      </c>
      <c r="CO54" s="35">
        <v>1000.0510784321556</v>
      </c>
      <c r="CP54" s="27">
        <v>1009.8699615296929</v>
      </c>
      <c r="CQ54" s="27">
        <v>1012.4689731247303</v>
      </c>
      <c r="CR54" s="35">
        <v>1010.9768160614184</v>
      </c>
      <c r="CS54" s="27">
        <v>1008.7657402970673</v>
      </c>
      <c r="CT54" s="27">
        <v>1034.6870277751993</v>
      </c>
      <c r="CU54" s="27">
        <v>1076.2125316194088</v>
      </c>
      <c r="CV54" s="35">
        <v>1139.7900939365063</v>
      </c>
      <c r="CW54" s="27">
        <v>1092.1747358816272</v>
      </c>
      <c r="CX54" s="27">
        <v>1092.1300864342461</v>
      </c>
      <c r="CY54" s="27">
        <v>1089.045521099901</v>
      </c>
      <c r="CZ54" s="27">
        <v>1095.8776452071381</v>
      </c>
      <c r="DA54" s="27">
        <v>1098.9486961727318</v>
      </c>
      <c r="DB54" s="27">
        <v>1098.4058908593399</v>
      </c>
      <c r="DC54" s="27">
        <v>1116.515879979152</v>
      </c>
      <c r="DD54" s="27">
        <v>1117.5033604172081</v>
      </c>
      <c r="DE54" s="27">
        <v>1118.0704733560262</v>
      </c>
      <c r="DF54" s="27">
        <v>1124.031704819505</v>
      </c>
      <c r="DG54" s="27">
        <v>1107.8079891209777</v>
      </c>
      <c r="DH54" s="27">
        <v>1104.5385646603995</v>
      </c>
      <c r="DI54" s="27">
        <v>1122.3193000003994</v>
      </c>
      <c r="DJ54" s="27">
        <v>1122.7138339306364</v>
      </c>
      <c r="DK54" s="27">
        <v>1124.4465990726162</v>
      </c>
      <c r="DL54" s="96">
        <v>1122.3511014115131</v>
      </c>
      <c r="DM54" s="27">
        <v>1117.4685229013592</v>
      </c>
      <c r="DN54" s="27">
        <v>1118.5226038273202</v>
      </c>
      <c r="DO54" s="27">
        <v>1136.0218306677261</v>
      </c>
      <c r="DP54" s="27">
        <v>1136.559933558098</v>
      </c>
      <c r="DQ54" s="27">
        <v>1136.770605916121</v>
      </c>
      <c r="DR54" s="27">
        <v>1144.1362388861598</v>
      </c>
      <c r="DS54" s="30">
        <v>2251.0319014250799</v>
      </c>
      <c r="DT54" s="27">
        <v>1956.1256740829999</v>
      </c>
      <c r="DU54" s="27">
        <v>1583.1604167233641</v>
      </c>
      <c r="DV54" s="27">
        <v>1848.08236592158</v>
      </c>
      <c r="DW54" s="27">
        <v>1847.872176481688</v>
      </c>
      <c r="DX54" s="27">
        <v>1848.011846337512</v>
      </c>
      <c r="DY54" s="27">
        <v>1840</v>
      </c>
      <c r="DZ54" s="98"/>
    </row>
    <row r="55" spans="2:130" s="5" customFormat="1" x14ac:dyDescent="0.25">
      <c r="B55" s="46" t="s">
        <v>68</v>
      </c>
      <c r="C55" s="46" t="s">
        <v>14</v>
      </c>
      <c r="D55" s="46" t="s">
        <v>91</v>
      </c>
      <c r="E55" s="73">
        <v>66.702320149628207</v>
      </c>
      <c r="F55" s="73">
        <v>66.7448481886493</v>
      </c>
      <c r="G55" s="73">
        <v>79.514057652373793</v>
      </c>
      <c r="H55" s="73">
        <v>17.274000000000001</v>
      </c>
      <c r="I55" s="73">
        <v>16.987814809797261</v>
      </c>
      <c r="J55" s="73">
        <v>16.602734291519301</v>
      </c>
      <c r="K55" s="73">
        <v>16.590177358263695</v>
      </c>
      <c r="L55" s="73">
        <v>16.553417979277715</v>
      </c>
      <c r="M55" s="73">
        <v>16.565448548812665</v>
      </c>
      <c r="N55" s="73">
        <v>0</v>
      </c>
      <c r="O55" s="73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8.1160000000000002E-5</v>
      </c>
      <c r="X55" s="29">
        <v>0</v>
      </c>
      <c r="Y55" s="29">
        <v>0</v>
      </c>
      <c r="Z55" s="29">
        <v>0</v>
      </c>
      <c r="AA55" s="29">
        <v>0</v>
      </c>
      <c r="AB55" s="29">
        <v>0.79500000000000004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  <c r="AU55" s="29">
        <v>0</v>
      </c>
      <c r="AV55" s="29">
        <v>0</v>
      </c>
      <c r="AW55" s="29">
        <v>0</v>
      </c>
      <c r="AX55" s="29">
        <v>0</v>
      </c>
      <c r="AY55" s="29">
        <v>0</v>
      </c>
      <c r="AZ55" s="29">
        <v>3.7999999999999999E-2</v>
      </c>
      <c r="BA55" s="29">
        <v>3.6999999999999998E-2</v>
      </c>
      <c r="BB55" s="29">
        <v>0.05</v>
      </c>
      <c r="BC55" s="29">
        <v>15.736000000000001</v>
      </c>
      <c r="BD55" s="29">
        <v>19.100999999999999</v>
      </c>
      <c r="BE55" s="29">
        <v>17.309999999999999</v>
      </c>
      <c r="BF55" s="29">
        <v>30.536999999999999</v>
      </c>
      <c r="BG55" s="29">
        <v>34.883000000000003</v>
      </c>
      <c r="BH55" s="29">
        <v>33.795999999999999</v>
      </c>
      <c r="BI55" s="29">
        <v>35.338000000000001</v>
      </c>
      <c r="BJ55" s="29">
        <v>63.079000000000001</v>
      </c>
      <c r="BK55" s="29">
        <v>72.212999999999994</v>
      </c>
      <c r="BL55" s="29">
        <v>72.779104119842799</v>
      </c>
      <c r="BM55" s="29">
        <v>62.890424887078424</v>
      </c>
      <c r="BN55" s="29">
        <v>51.066928244747459</v>
      </c>
      <c r="BO55" s="29">
        <v>214.75807925620333</v>
      </c>
      <c r="BP55" s="29">
        <v>218.98876510697431</v>
      </c>
      <c r="BQ55" s="29">
        <v>223.21421846238681</v>
      </c>
      <c r="BR55" s="29">
        <v>220.22142158771973</v>
      </c>
      <c r="BS55" s="29">
        <v>222.68190682847236</v>
      </c>
      <c r="BT55" s="29">
        <v>222.35935005841449</v>
      </c>
      <c r="BU55" s="29">
        <v>232.35456511252886</v>
      </c>
      <c r="BV55" s="29">
        <v>243.01444583358631</v>
      </c>
      <c r="BW55" s="29">
        <v>251.41718572192639</v>
      </c>
      <c r="BX55" s="29">
        <v>273.06762819496919</v>
      </c>
      <c r="BY55" s="38">
        <v>280.4554525632401</v>
      </c>
      <c r="BZ55" s="38">
        <v>277.0883919150989</v>
      </c>
      <c r="CA55" s="38">
        <v>294.48686576227198</v>
      </c>
      <c r="CB55" s="38">
        <v>317.99452363659969</v>
      </c>
      <c r="CC55" s="29">
        <v>322.02906195331337</v>
      </c>
      <c r="CD55" s="29">
        <v>354.5697042189359</v>
      </c>
      <c r="CE55" s="29">
        <v>350.79324880682032</v>
      </c>
      <c r="CF55" s="42">
        <v>349.06013716728671</v>
      </c>
      <c r="CG55" s="29">
        <v>369.1904570327161</v>
      </c>
      <c r="CH55" s="27">
        <v>361.2942334273435</v>
      </c>
      <c r="CI55" s="27">
        <v>360.93886644826478</v>
      </c>
      <c r="CJ55" s="27">
        <v>384.87903701641466</v>
      </c>
      <c r="CK55" s="27">
        <v>385.42073697780648</v>
      </c>
      <c r="CL55" s="27">
        <v>379.94221481824195</v>
      </c>
      <c r="CM55" s="32">
        <v>395.69990953927697</v>
      </c>
      <c r="CN55" s="27">
        <v>425.31835414195865</v>
      </c>
      <c r="CO55" s="27">
        <v>424.13792820475675</v>
      </c>
      <c r="CP55" s="27">
        <v>440.0940316605259</v>
      </c>
      <c r="CQ55" s="27">
        <v>446.67078382202607</v>
      </c>
      <c r="CR55" s="27">
        <v>444.59752376764976</v>
      </c>
      <c r="CS55" s="27">
        <v>464.67438670486206</v>
      </c>
      <c r="CT55" s="27">
        <v>488.88168767220895</v>
      </c>
      <c r="CU55" s="27">
        <v>532.87930660972074</v>
      </c>
      <c r="CV55" s="27">
        <v>191.02053842665876</v>
      </c>
      <c r="CW55" s="27">
        <v>196.14714020640116</v>
      </c>
      <c r="CX55" s="27">
        <v>195.99213214414894</v>
      </c>
      <c r="CY55" s="27">
        <v>195.90826571316771</v>
      </c>
      <c r="CZ55" s="27">
        <v>187.27771322711254</v>
      </c>
      <c r="DA55" s="27">
        <v>192.72808597735389</v>
      </c>
      <c r="DB55" s="27">
        <v>192.49758332400174</v>
      </c>
      <c r="DC55" s="27">
        <v>199.3118122536855</v>
      </c>
      <c r="DD55" s="27">
        <v>201.28585036302525</v>
      </c>
      <c r="DE55" s="27">
        <v>223.08793677534234</v>
      </c>
      <c r="DF55" s="27">
        <v>221.23526748723322</v>
      </c>
      <c r="DG55" s="27">
        <v>104.81251832543128</v>
      </c>
      <c r="DH55" s="27">
        <v>5.7072379973034986</v>
      </c>
      <c r="DI55" s="27">
        <v>5.7072379973034986</v>
      </c>
      <c r="DJ55" s="27">
        <v>5.8372153941514995</v>
      </c>
      <c r="DK55" s="27">
        <v>7.4629218051862489</v>
      </c>
      <c r="DL55" s="96">
        <v>3.3750000000000002E-2</v>
      </c>
      <c r="DM55" s="88">
        <v>0</v>
      </c>
      <c r="DN55" s="27">
        <v>0.120768656</v>
      </c>
      <c r="DO55" s="88">
        <v>0</v>
      </c>
      <c r="DP55" s="100">
        <v>0</v>
      </c>
      <c r="DQ55" s="100">
        <v>0</v>
      </c>
      <c r="DR55" s="100">
        <v>1.66864273</v>
      </c>
      <c r="DS55" s="100">
        <v>0.70749956959393734</v>
      </c>
      <c r="DT55" s="27">
        <v>0.42054149674999991</v>
      </c>
      <c r="DU55" s="88">
        <v>0</v>
      </c>
      <c r="DV55" s="88">
        <v>0</v>
      </c>
      <c r="DW55" s="88">
        <v>0</v>
      </c>
      <c r="DX55" s="27">
        <v>0</v>
      </c>
      <c r="DY55" s="27">
        <v>0</v>
      </c>
      <c r="DZ55" s="88"/>
    </row>
    <row r="56" spans="2:130" s="5" customFormat="1" x14ac:dyDescent="0.25">
      <c r="B56" s="46" t="s">
        <v>69</v>
      </c>
      <c r="C56" s="46" t="s">
        <v>15</v>
      </c>
      <c r="D56" s="46" t="s">
        <v>92</v>
      </c>
      <c r="E56" s="73">
        <v>810.87510663672902</v>
      </c>
      <c r="F56" s="73">
        <v>811.73574945186795</v>
      </c>
      <c r="G56" s="73">
        <v>808.14333100380998</v>
      </c>
      <c r="H56" s="73">
        <v>901.39200000000005</v>
      </c>
      <c r="I56" s="73">
        <v>897.351</v>
      </c>
      <c r="J56" s="73">
        <v>1019.193</v>
      </c>
      <c r="K56" s="73">
        <v>1016.606</v>
      </c>
      <c r="L56" s="73">
        <v>1028.6690000000001</v>
      </c>
      <c r="M56" s="73">
        <v>1032.7729999999999</v>
      </c>
      <c r="N56" s="73">
        <v>1072.576</v>
      </c>
      <c r="O56" s="73">
        <v>1391.2689999999998</v>
      </c>
      <c r="P56" s="29">
        <v>1425.423</v>
      </c>
      <c r="Q56" s="29">
        <v>1527.8389999999999</v>
      </c>
      <c r="R56" s="29">
        <v>1549.5509999999999</v>
      </c>
      <c r="S56" s="29">
        <v>1545.711</v>
      </c>
      <c r="T56" s="29">
        <v>1547.9670000000001</v>
      </c>
      <c r="U56" s="29">
        <v>1560.6089999999999</v>
      </c>
      <c r="V56" s="29">
        <v>1563.4059999999999</v>
      </c>
      <c r="W56" s="29">
        <v>1570.8910000000001</v>
      </c>
      <c r="X56" s="29">
        <v>1611.4740000000002</v>
      </c>
      <c r="Y56" s="29">
        <v>1604.38</v>
      </c>
      <c r="Z56" s="29">
        <v>1611.356</v>
      </c>
      <c r="AA56" s="29">
        <v>1616.6590000000001</v>
      </c>
      <c r="AB56" s="29">
        <v>1681.8819999999998</v>
      </c>
      <c r="AC56" s="29">
        <v>1738.4110000000001</v>
      </c>
      <c r="AD56" s="29">
        <v>1736.0409999999999</v>
      </c>
      <c r="AE56" s="29">
        <v>1740.104</v>
      </c>
      <c r="AF56" s="29">
        <v>1729.8809999999999</v>
      </c>
      <c r="AG56" s="29">
        <v>1728.963</v>
      </c>
      <c r="AH56" s="29">
        <v>1664.585</v>
      </c>
      <c r="AI56" s="29">
        <v>1654.183</v>
      </c>
      <c r="AJ56" s="29">
        <v>1666.4090000000001</v>
      </c>
      <c r="AK56" s="29">
        <v>1657.3430000000001</v>
      </c>
      <c r="AL56" s="29">
        <v>1657.1849999999999</v>
      </c>
      <c r="AM56" s="29">
        <v>1662.373</v>
      </c>
      <c r="AN56" s="29">
        <v>1715.8809999999999</v>
      </c>
      <c r="AO56" s="29">
        <v>1732.145</v>
      </c>
      <c r="AP56" s="29">
        <v>1738.91</v>
      </c>
      <c r="AQ56" s="29">
        <v>1738.6170000000002</v>
      </c>
      <c r="AR56" s="29">
        <v>1740.597</v>
      </c>
      <c r="AS56" s="29">
        <v>1734.7239999999997</v>
      </c>
      <c r="AT56" s="29">
        <v>1761.568</v>
      </c>
      <c r="AU56" s="29">
        <v>1758.3910000000001</v>
      </c>
      <c r="AV56" s="29">
        <v>1762.5889999999999</v>
      </c>
      <c r="AW56" s="29">
        <v>1771.7940000000001</v>
      </c>
      <c r="AX56" s="29">
        <v>1793.018</v>
      </c>
      <c r="AY56" s="29">
        <v>1800.8890000000001</v>
      </c>
      <c r="AZ56" s="29">
        <v>1987.0477239299571</v>
      </c>
      <c r="BA56" s="29">
        <v>1988.1050000000002</v>
      </c>
      <c r="BB56" s="29">
        <v>1985.77</v>
      </c>
      <c r="BC56" s="29">
        <v>1989.807</v>
      </c>
      <c r="BD56" s="29">
        <v>1989.6840000000002</v>
      </c>
      <c r="BE56" s="29">
        <v>1994.8470000000002</v>
      </c>
      <c r="BF56" s="29">
        <v>1996.125</v>
      </c>
      <c r="BG56" s="29">
        <v>1999.1509999999998</v>
      </c>
      <c r="BH56" s="29">
        <v>2017.4269999999999</v>
      </c>
      <c r="BI56" s="29">
        <v>2022.075</v>
      </c>
      <c r="BJ56" s="29">
        <v>2021.7760000000001</v>
      </c>
      <c r="BK56" s="29">
        <v>2023.5830000000003</v>
      </c>
      <c r="BL56" s="29">
        <v>2011.7329598214856</v>
      </c>
      <c r="BM56" s="29">
        <v>1991.0877590526522</v>
      </c>
      <c r="BN56" s="29">
        <v>1994.1264064731909</v>
      </c>
      <c r="BO56" s="29">
        <v>1923.1241805320478</v>
      </c>
      <c r="BP56" s="29">
        <v>1930.5339415081396</v>
      </c>
      <c r="BQ56" s="29">
        <v>1926.5196763936749</v>
      </c>
      <c r="BR56" s="29">
        <v>1903.9012615753927</v>
      </c>
      <c r="BS56" s="29">
        <v>1904.7118438883563</v>
      </c>
      <c r="BT56" s="29">
        <v>1907.6280816461012</v>
      </c>
      <c r="BU56" s="29">
        <v>1900.1601175887122</v>
      </c>
      <c r="BV56" s="29">
        <v>1895.7238035215389</v>
      </c>
      <c r="BW56" s="29">
        <v>1892.0451912226968</v>
      </c>
      <c r="BX56" s="29">
        <v>1925.7707905139523</v>
      </c>
      <c r="BY56" s="38">
        <v>1926.899559708859</v>
      </c>
      <c r="BZ56" s="38">
        <v>1947.3378448394546</v>
      </c>
      <c r="CA56" s="38">
        <v>1954.224958102604</v>
      </c>
      <c r="CB56" s="38">
        <v>1932.2139091772524</v>
      </c>
      <c r="CC56" s="42">
        <v>1970.48250358615</v>
      </c>
      <c r="CD56" s="29">
        <v>1937.1058730684992</v>
      </c>
      <c r="CE56" s="29">
        <v>1931.539241734725</v>
      </c>
      <c r="CF56" s="29">
        <v>1940.2730353059278</v>
      </c>
      <c r="CG56" s="29">
        <v>1910.3878217278036</v>
      </c>
      <c r="CH56" s="27">
        <v>1912.9724074105036</v>
      </c>
      <c r="CI56" s="27">
        <v>1916.8491892887916</v>
      </c>
      <c r="CJ56" s="27">
        <v>2058.7889974859204</v>
      </c>
      <c r="CK56" s="35">
        <v>2065.0557168011978</v>
      </c>
      <c r="CL56" s="35">
        <v>2053.306516698457</v>
      </c>
      <c r="CM56" s="35">
        <v>2054.5572900266352</v>
      </c>
      <c r="CN56" s="35">
        <v>2053.6230700148631</v>
      </c>
      <c r="CO56" s="35">
        <v>2035.0226866063451</v>
      </c>
      <c r="CP56" s="35">
        <v>2054.7412114172025</v>
      </c>
      <c r="CQ56" s="27">
        <v>2061.3448596852654</v>
      </c>
      <c r="CR56" s="35">
        <v>2060.8345506205474</v>
      </c>
      <c r="CS56" s="35">
        <v>2078.4209833744026</v>
      </c>
      <c r="CT56" s="27">
        <v>2097.3665408091392</v>
      </c>
      <c r="CU56" s="27">
        <v>2114.9869915414242</v>
      </c>
      <c r="CV56" s="35">
        <v>2726.6401676144305</v>
      </c>
      <c r="CW56" s="27">
        <v>2723.1293150683614</v>
      </c>
      <c r="CX56" s="27">
        <v>2721.4585750528668</v>
      </c>
      <c r="CY56" s="27">
        <v>2752.7725199075726</v>
      </c>
      <c r="CZ56" s="27">
        <v>2758.5026820929988</v>
      </c>
      <c r="DA56" s="27">
        <v>2758.8593716133314</v>
      </c>
      <c r="DB56" s="27">
        <v>2777.1118577604402</v>
      </c>
      <c r="DC56" s="27">
        <v>2797.0299560725675</v>
      </c>
      <c r="DD56" s="27">
        <v>2806.7007365049144</v>
      </c>
      <c r="DE56" s="27">
        <v>2824.5458982116943</v>
      </c>
      <c r="DF56" s="27">
        <v>2833.6258324404589</v>
      </c>
      <c r="DG56" s="27">
        <v>2910.1548259277793</v>
      </c>
      <c r="DH56" s="27">
        <v>3181.9855363838337</v>
      </c>
      <c r="DI56" s="68">
        <v>3196.2467214067428</v>
      </c>
      <c r="DJ56" s="27">
        <v>3196.2240960017402</v>
      </c>
      <c r="DK56" s="27">
        <v>3273.4574019068205</v>
      </c>
      <c r="DL56" s="96">
        <v>3281.8840115851458</v>
      </c>
      <c r="DM56" s="27">
        <v>3276.8415683040557</v>
      </c>
      <c r="DN56" s="27">
        <v>3283.0357423640176</v>
      </c>
      <c r="DO56" s="27">
        <v>3290.3309222451935</v>
      </c>
      <c r="DP56" s="27">
        <v>3303.3943536385068</v>
      </c>
      <c r="DQ56" s="27">
        <v>3306.0105206636263</v>
      </c>
      <c r="DR56" s="27">
        <v>3295.1634171144524</v>
      </c>
      <c r="DS56" s="27">
        <v>4400.1834041916736</v>
      </c>
      <c r="DT56" s="27">
        <v>4116.4814038441482</v>
      </c>
      <c r="DU56" s="27">
        <v>3746.3261050592478</v>
      </c>
      <c r="DV56" s="27">
        <v>4014.6244027676526</v>
      </c>
      <c r="DW56" s="27">
        <v>4003.5821965773866</v>
      </c>
      <c r="DX56" s="27">
        <v>4006.2145870216473</v>
      </c>
      <c r="DY56" s="27">
        <v>3969.0436496158723</v>
      </c>
      <c r="DZ56" s="98"/>
    </row>
    <row r="57" spans="2:130" s="5" customFormat="1" x14ac:dyDescent="0.25">
      <c r="B57" s="46" t="s">
        <v>74</v>
      </c>
      <c r="C57" s="46" t="s">
        <v>13</v>
      </c>
      <c r="D57" s="46" t="s">
        <v>93</v>
      </c>
      <c r="E57" s="73">
        <v>6.5979999999999999</v>
      </c>
      <c r="F57" s="73">
        <v>6.5780000000000003</v>
      </c>
      <c r="G57" s="73">
        <v>7.1079999999999997</v>
      </c>
      <c r="H57" s="73">
        <v>7.1189999999999998</v>
      </c>
      <c r="I57" s="73">
        <v>6.9649999999999999</v>
      </c>
      <c r="J57" s="73">
        <v>6.9320000000000004</v>
      </c>
      <c r="K57" s="73">
        <v>6.9392317848410752</v>
      </c>
      <c r="L57" s="73">
        <v>6.9508190000000001</v>
      </c>
      <c r="M57" s="73">
        <v>6.9686615625000004</v>
      </c>
      <c r="N57" s="73">
        <v>4.97999093695271</v>
      </c>
      <c r="O57" s="73">
        <v>4.8179999999999996</v>
      </c>
      <c r="P57" s="29">
        <v>4.7619999999999996</v>
      </c>
      <c r="Q57" s="29">
        <v>4.8</v>
      </c>
      <c r="R57" s="29">
        <v>4.7949999999999999</v>
      </c>
      <c r="S57" s="29">
        <v>4.0999999999999996</v>
      </c>
      <c r="T57" s="29">
        <v>4.0999999999999996</v>
      </c>
      <c r="U57" s="29">
        <v>4.2</v>
      </c>
      <c r="V57" s="29">
        <v>4.3</v>
      </c>
      <c r="W57" s="29">
        <v>4.4000000000000004</v>
      </c>
      <c r="X57" s="29">
        <v>4.5119999999999996</v>
      </c>
      <c r="Y57" s="29">
        <v>3.585</v>
      </c>
      <c r="Z57" s="29">
        <v>3.5350000000000001</v>
      </c>
      <c r="AA57" s="29">
        <v>3.601</v>
      </c>
      <c r="AB57" s="29">
        <v>3.6339999999999999</v>
      </c>
      <c r="AC57" s="29">
        <v>3.782</v>
      </c>
      <c r="AD57" s="29">
        <v>2.8319999999999999</v>
      </c>
      <c r="AE57" s="29">
        <v>2.8540000000000001</v>
      </c>
      <c r="AF57" s="29">
        <v>2.7789999999999999</v>
      </c>
      <c r="AG57" s="29">
        <v>2.6779999999999999</v>
      </c>
      <c r="AH57" s="29">
        <v>2.6659999999999999</v>
      </c>
      <c r="AI57" s="29">
        <v>2.6859999999999999</v>
      </c>
      <c r="AJ57" s="29">
        <v>2.6909999999999998</v>
      </c>
      <c r="AK57" s="29">
        <v>2.6949999999999998</v>
      </c>
      <c r="AL57" s="29">
        <v>2.6179999999999999</v>
      </c>
      <c r="AM57" s="29">
        <v>1.776</v>
      </c>
      <c r="AN57" s="29">
        <v>1.786</v>
      </c>
      <c r="AO57" s="29">
        <v>1.7849999999999999</v>
      </c>
      <c r="AP57" s="29">
        <v>1.7749999999999999</v>
      </c>
      <c r="AQ57" s="29">
        <v>0.91600000000000004</v>
      </c>
      <c r="AR57" s="29">
        <v>0.91100000000000003</v>
      </c>
      <c r="AS57" s="29">
        <v>0.90900000000000003</v>
      </c>
      <c r="AT57" s="29">
        <v>0.92900000000000005</v>
      </c>
      <c r="AU57" s="29">
        <v>0.91600000000000004</v>
      </c>
      <c r="AV57" s="29">
        <v>0.90900000000000003</v>
      </c>
      <c r="AW57" s="29">
        <v>0.89800000000000002</v>
      </c>
      <c r="AX57" s="29">
        <v>0.91200000000000003</v>
      </c>
      <c r="AY57" s="29">
        <v>0.90400000000000003</v>
      </c>
      <c r="AZ57" s="29">
        <v>0.91900000000000004</v>
      </c>
      <c r="BA57" s="29">
        <v>8.2000000000000003E-2</v>
      </c>
      <c r="BB57" s="29">
        <v>8.2000000000000003E-2</v>
      </c>
      <c r="BC57" s="29">
        <v>0</v>
      </c>
      <c r="BD57" s="29">
        <v>0</v>
      </c>
      <c r="BE57" s="29">
        <v>0</v>
      </c>
      <c r="BF57" s="29">
        <v>0</v>
      </c>
      <c r="BG57" s="29">
        <v>0</v>
      </c>
      <c r="BH57" s="29">
        <v>0</v>
      </c>
      <c r="BI57" s="29">
        <v>0</v>
      </c>
      <c r="BJ57" s="29">
        <v>0</v>
      </c>
      <c r="BK57" s="29">
        <v>0</v>
      </c>
      <c r="BL57" s="29">
        <v>0</v>
      </c>
      <c r="BM57" s="29">
        <v>0</v>
      </c>
      <c r="BN57" s="29">
        <v>0</v>
      </c>
      <c r="BO57" s="29">
        <v>0</v>
      </c>
      <c r="BP57" s="29">
        <v>0</v>
      </c>
      <c r="BQ57" s="29">
        <v>0</v>
      </c>
      <c r="BR57" s="29">
        <v>0</v>
      </c>
      <c r="BS57" s="29">
        <v>0</v>
      </c>
      <c r="BT57" s="29">
        <v>0</v>
      </c>
      <c r="BU57" s="29">
        <v>0</v>
      </c>
      <c r="BV57" s="29">
        <v>0</v>
      </c>
      <c r="BW57" s="29">
        <v>0</v>
      </c>
      <c r="BX57" s="29">
        <v>0</v>
      </c>
      <c r="BY57" s="38">
        <v>0</v>
      </c>
      <c r="BZ57" s="38">
        <v>0</v>
      </c>
      <c r="CA57" s="38">
        <v>0</v>
      </c>
      <c r="CB57" s="38">
        <v>0</v>
      </c>
      <c r="CC57" s="29">
        <v>0</v>
      </c>
      <c r="CD57" s="29">
        <v>0</v>
      </c>
      <c r="CE57" s="29">
        <v>0</v>
      </c>
      <c r="CF57" s="29">
        <v>0</v>
      </c>
      <c r="CG57" s="29">
        <v>0</v>
      </c>
      <c r="CH57" s="43">
        <v>0</v>
      </c>
      <c r="CI57" s="31">
        <v>0</v>
      </c>
      <c r="CJ57" s="31">
        <v>0</v>
      </c>
      <c r="CK57" s="31">
        <v>0</v>
      </c>
      <c r="CL57" s="31">
        <v>0</v>
      </c>
      <c r="CM57" s="31">
        <v>0</v>
      </c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96"/>
      <c r="DM57" s="88"/>
      <c r="DN57" s="27"/>
      <c r="DO57" s="88"/>
      <c r="DP57" s="100"/>
      <c r="DQ57" s="100"/>
      <c r="DR57" s="100"/>
      <c r="DS57" s="88"/>
      <c r="DT57" s="88"/>
      <c r="DU57" s="88"/>
      <c r="DV57" s="88"/>
      <c r="DW57" s="88"/>
      <c r="DX57" s="88"/>
      <c r="DY57" s="27"/>
      <c r="DZ57" s="88"/>
    </row>
    <row r="58" spans="2:130" s="5" customFormat="1" x14ac:dyDescent="0.25">
      <c r="B58" s="46" t="s">
        <v>75</v>
      </c>
      <c r="C58" s="46" t="s">
        <v>20</v>
      </c>
      <c r="D58" s="46" t="s">
        <v>94</v>
      </c>
      <c r="E58" s="73">
        <v>345.59100000000001</v>
      </c>
      <c r="F58" s="73">
        <v>345.084</v>
      </c>
      <c r="G58" s="73">
        <v>352.23599999999999</v>
      </c>
      <c r="H58" s="73">
        <v>379.92599999999999</v>
      </c>
      <c r="I58" s="73">
        <v>406.21816022093299</v>
      </c>
      <c r="J58" s="73">
        <v>438.60215383861714</v>
      </c>
      <c r="K58" s="73">
        <v>436.81057269396962</v>
      </c>
      <c r="L58" s="73">
        <v>454.19299999999998</v>
      </c>
      <c r="M58" s="73">
        <v>441.74099999999999</v>
      </c>
      <c r="N58" s="73">
        <v>873.45799999999997</v>
      </c>
      <c r="O58" s="73">
        <v>544.60900000000004</v>
      </c>
      <c r="P58" s="29">
        <v>834.67</v>
      </c>
      <c r="Q58" s="29">
        <v>708.97400000000005</v>
      </c>
      <c r="R58" s="29">
        <v>685.96299999999997</v>
      </c>
      <c r="S58" s="29">
        <v>680.24699999999996</v>
      </c>
      <c r="T58" s="29">
        <v>708.58600000000001</v>
      </c>
      <c r="U58" s="29">
        <v>735.04600000000005</v>
      </c>
      <c r="V58" s="29">
        <v>796.56399999999996</v>
      </c>
      <c r="W58" s="29">
        <v>849.46699999999998</v>
      </c>
      <c r="X58" s="29">
        <v>827.18200000000002</v>
      </c>
      <c r="Y58" s="29">
        <v>819.35299999999995</v>
      </c>
      <c r="Z58" s="29">
        <v>843.65700000000004</v>
      </c>
      <c r="AA58" s="29">
        <v>842.17100000000005</v>
      </c>
      <c r="AB58" s="29">
        <v>817.93600000000004</v>
      </c>
      <c r="AC58" s="29">
        <v>777.34699999999998</v>
      </c>
      <c r="AD58" s="29">
        <v>777.49</v>
      </c>
      <c r="AE58" s="29">
        <v>764.11699999999996</v>
      </c>
      <c r="AF58" s="29">
        <v>692.18700000000001</v>
      </c>
      <c r="AG58" s="29">
        <v>678.88199999999995</v>
      </c>
      <c r="AH58" s="29">
        <v>693.15599999999995</v>
      </c>
      <c r="AI58" s="29">
        <v>684.13300000000004</v>
      </c>
      <c r="AJ58" s="29">
        <v>671.42899999999997</v>
      </c>
      <c r="AK58" s="29">
        <v>666.69299999999998</v>
      </c>
      <c r="AL58" s="29">
        <v>706.83399999999995</v>
      </c>
      <c r="AM58" s="29">
        <v>751.16200000000003</v>
      </c>
      <c r="AN58" s="29">
        <v>686.02099999999996</v>
      </c>
      <c r="AO58" s="29">
        <v>646.34500000000003</v>
      </c>
      <c r="AP58" s="29">
        <v>647.048</v>
      </c>
      <c r="AQ58" s="29">
        <v>660.36400000000003</v>
      </c>
      <c r="AR58" s="29">
        <v>755.32799999999997</v>
      </c>
      <c r="AS58" s="29">
        <v>764.34900000000005</v>
      </c>
      <c r="AT58" s="29">
        <v>731.57299999999998</v>
      </c>
      <c r="AU58" s="29">
        <v>730.39700000000005</v>
      </c>
      <c r="AV58" s="29">
        <v>797.94200000000001</v>
      </c>
      <c r="AW58" s="29">
        <v>808.87599999999998</v>
      </c>
      <c r="AX58" s="29">
        <v>822.93799999999999</v>
      </c>
      <c r="AY58" s="29">
        <v>808.58799999999997</v>
      </c>
      <c r="AZ58" s="29">
        <v>1000.2681417153551</v>
      </c>
      <c r="BA58" s="29">
        <v>996.05499999999995</v>
      </c>
      <c r="BB58" s="29">
        <v>1033.242</v>
      </c>
      <c r="BC58" s="29">
        <v>1047.9480000000001</v>
      </c>
      <c r="BD58" s="29">
        <v>1042.319</v>
      </c>
      <c r="BE58" s="29">
        <v>1027.5419999999999</v>
      </c>
      <c r="BF58" s="29">
        <v>1027.8340000000001</v>
      </c>
      <c r="BG58" s="29">
        <v>1031.095</v>
      </c>
      <c r="BH58" s="29">
        <v>1024.8779999999999</v>
      </c>
      <c r="BI58" s="29">
        <v>1017.52</v>
      </c>
      <c r="BJ58" s="29">
        <v>1017.91637605878</v>
      </c>
      <c r="BK58" s="29">
        <v>1021.936</v>
      </c>
      <c r="BL58" s="29">
        <v>1035.6028033139462</v>
      </c>
      <c r="BM58" s="29">
        <v>989.2517125635917</v>
      </c>
      <c r="BN58" s="29">
        <v>987.18015577753999</v>
      </c>
      <c r="BO58" s="29">
        <v>975.9552445806205</v>
      </c>
      <c r="BP58" s="29">
        <v>979.68412004067682</v>
      </c>
      <c r="BQ58" s="29">
        <v>1005.7507588423867</v>
      </c>
      <c r="BR58" s="29">
        <v>989.73593291830821</v>
      </c>
      <c r="BS58" s="29">
        <v>988.97628318796944</v>
      </c>
      <c r="BT58" s="29">
        <v>987.68542652289148</v>
      </c>
      <c r="BU58" s="29">
        <v>985.66638982215602</v>
      </c>
      <c r="BV58" s="29">
        <v>1895.7238035215389</v>
      </c>
      <c r="BW58" s="29">
        <v>979.59277071455165</v>
      </c>
      <c r="BX58" s="29">
        <v>901.27702102255705</v>
      </c>
      <c r="BY58" s="38">
        <v>905.9317996441722</v>
      </c>
      <c r="BZ58" s="38">
        <v>972.08784833410743</v>
      </c>
      <c r="CA58" s="38">
        <v>967.91273106031542</v>
      </c>
      <c r="CB58" s="38">
        <v>1005.3533719208828</v>
      </c>
      <c r="CC58" s="29">
        <v>956.43113434966756</v>
      </c>
      <c r="CD58" s="29">
        <v>952.40156896332405</v>
      </c>
      <c r="CE58" s="29">
        <v>947.07878256408026</v>
      </c>
      <c r="CF58" s="29">
        <v>921.66257156695508</v>
      </c>
      <c r="CG58" s="29">
        <v>914.27762287387611</v>
      </c>
      <c r="CH58" s="27">
        <v>904.97881650357317</v>
      </c>
      <c r="CI58" s="27">
        <v>1065.3626680044929</v>
      </c>
      <c r="CJ58" s="27">
        <v>910.28588052394798</v>
      </c>
      <c r="CK58" s="35">
        <v>912.19433342061302</v>
      </c>
      <c r="CL58" s="32">
        <v>905.40182285625713</v>
      </c>
      <c r="CM58" s="32">
        <v>950.82081071037294</v>
      </c>
      <c r="CN58" s="27">
        <v>946.50013935978939</v>
      </c>
      <c r="CO58" s="27">
        <v>938.12166645400691</v>
      </c>
      <c r="CP58" s="27">
        <v>850.3906904967115</v>
      </c>
      <c r="CQ58" s="27">
        <v>845.0543322553882</v>
      </c>
      <c r="CR58" s="27">
        <v>833.05088602331057</v>
      </c>
      <c r="CS58" s="27">
        <v>825.70384731659954</v>
      </c>
      <c r="CT58" s="27">
        <v>802.74365156842248</v>
      </c>
      <c r="CU58" s="27">
        <v>788.35739986680096</v>
      </c>
      <c r="CV58" s="101">
        <v>778.25987981736785</v>
      </c>
      <c r="CW58" s="27">
        <v>771.73703004926256</v>
      </c>
      <c r="CX58" s="27">
        <v>781.21697364786837</v>
      </c>
      <c r="CY58" s="27">
        <v>772.205157963445</v>
      </c>
      <c r="CZ58" s="27">
        <v>776.36357927043491</v>
      </c>
      <c r="DA58" s="27">
        <v>768.17134911582855</v>
      </c>
      <c r="DB58" s="27">
        <v>791.61965459746386</v>
      </c>
      <c r="DC58" s="27">
        <v>786.28804105673657</v>
      </c>
      <c r="DD58" s="27">
        <v>837.81992345853575</v>
      </c>
      <c r="DE58" s="27">
        <v>835.04171644550775</v>
      </c>
      <c r="DF58" s="27">
        <v>813.65981322673917</v>
      </c>
      <c r="DG58" s="27">
        <v>606.59595153665009</v>
      </c>
      <c r="DH58" s="27">
        <v>728.92525561040816</v>
      </c>
      <c r="DI58" s="27">
        <v>705.57118326643899</v>
      </c>
      <c r="DJ58" s="27">
        <v>747.50241109437275</v>
      </c>
      <c r="DK58" s="27">
        <v>721.98640306153231</v>
      </c>
      <c r="DL58" s="96">
        <v>719.88500499010684</v>
      </c>
      <c r="DM58" s="100">
        <v>738.36897230817704</v>
      </c>
      <c r="DN58" s="27">
        <v>733.3391019210128</v>
      </c>
      <c r="DO58" s="100">
        <v>732.43584410050209</v>
      </c>
      <c r="DP58" s="100">
        <v>723.80393369258172</v>
      </c>
      <c r="DQ58" s="100">
        <v>720.61012770638536</v>
      </c>
      <c r="DR58" s="100">
        <v>702.79254006007852</v>
      </c>
      <c r="DS58" s="100">
        <v>696.69611686862152</v>
      </c>
      <c r="DT58" s="27">
        <v>683.98084035301827</v>
      </c>
      <c r="DU58" s="27">
        <v>682.35486772677655</v>
      </c>
      <c r="DV58" s="27">
        <v>678.56865529395031</v>
      </c>
      <c r="DW58" s="27">
        <v>676.73761556453417</v>
      </c>
      <c r="DX58" s="27">
        <v>675.446146952145</v>
      </c>
      <c r="DY58" s="27">
        <v>673.30650890706715</v>
      </c>
      <c r="DZ58" s="102"/>
    </row>
    <row r="59" spans="2:130" s="5" customFormat="1" x14ac:dyDescent="0.25">
      <c r="B59" s="46" t="s">
        <v>70</v>
      </c>
      <c r="C59" s="46" t="s">
        <v>80</v>
      </c>
      <c r="D59" s="46" t="s">
        <v>95</v>
      </c>
      <c r="E59" s="74">
        <v>5.48</v>
      </c>
      <c r="F59" s="74">
        <v>6.1806131993646503</v>
      </c>
      <c r="G59" s="73">
        <v>6.3581585478762399</v>
      </c>
      <c r="H59" s="73">
        <v>102.36799999999999</v>
      </c>
      <c r="I59" s="75">
        <v>104.554</v>
      </c>
      <c r="J59" s="73">
        <v>234.94399999999999</v>
      </c>
      <c r="K59" s="73">
        <v>234.947</v>
      </c>
      <c r="L59" s="73">
        <v>247.505</v>
      </c>
      <c r="M59" s="73">
        <v>260.262</v>
      </c>
      <c r="N59" s="73">
        <v>395.964</v>
      </c>
      <c r="O59" s="73">
        <v>720.86500000000001</v>
      </c>
      <c r="P59" s="29">
        <v>758.83299999999997</v>
      </c>
      <c r="Q59" s="29">
        <v>102.672</v>
      </c>
      <c r="R59" s="29">
        <v>125.527</v>
      </c>
      <c r="S59" s="29">
        <v>131.52600000000001</v>
      </c>
      <c r="T59" s="29">
        <v>133.84100000000001</v>
      </c>
      <c r="U59" s="29">
        <v>145.322</v>
      </c>
      <c r="V59" s="29">
        <v>152.42400000000001</v>
      </c>
      <c r="W59" s="29">
        <v>160.34</v>
      </c>
      <c r="X59" s="29">
        <v>198.13200000000001</v>
      </c>
      <c r="Y59" s="29">
        <v>202.393</v>
      </c>
      <c r="Z59" s="29">
        <v>213.464</v>
      </c>
      <c r="AA59" s="29">
        <v>218.251</v>
      </c>
      <c r="AB59" s="29">
        <v>291.80599999999998</v>
      </c>
      <c r="AC59" s="29">
        <v>48.085999999999999</v>
      </c>
      <c r="AD59" s="29">
        <v>48.255000000000003</v>
      </c>
      <c r="AE59" s="29">
        <v>62.51</v>
      </c>
      <c r="AF59" s="29">
        <v>63.378</v>
      </c>
      <c r="AG59" s="29">
        <v>72.878</v>
      </c>
      <c r="AH59" s="29">
        <v>83.155000000000001</v>
      </c>
      <c r="AI59" s="29">
        <v>86.153999999999996</v>
      </c>
      <c r="AJ59" s="29">
        <v>98.980999999999995</v>
      </c>
      <c r="AK59" s="29">
        <v>102.33199999999999</v>
      </c>
      <c r="AL59" s="29">
        <v>110.011</v>
      </c>
      <c r="AM59" s="29">
        <v>119.139</v>
      </c>
      <c r="AN59" s="29">
        <v>186.309</v>
      </c>
      <c r="AO59" s="29">
        <v>20.021000000000001</v>
      </c>
      <c r="AP59" s="29">
        <v>22.798999999999999</v>
      </c>
      <c r="AQ59" s="29">
        <v>37.698</v>
      </c>
      <c r="AR59" s="29">
        <v>43.957000000000001</v>
      </c>
      <c r="AS59" s="29">
        <v>47.74</v>
      </c>
      <c r="AT59" s="29">
        <v>84.507000000000005</v>
      </c>
      <c r="AU59" s="29">
        <v>88.718000000000004</v>
      </c>
      <c r="AV59" s="29">
        <v>102.04300000000001</v>
      </c>
      <c r="AW59" s="29">
        <v>123.744</v>
      </c>
      <c r="AX59" s="29">
        <v>145.268</v>
      </c>
      <c r="AY59" s="29">
        <v>158.68600000000001</v>
      </c>
      <c r="AZ59" s="29">
        <v>357.72471050605628</v>
      </c>
      <c r="BA59" s="29">
        <v>4.1820000000000004</v>
      </c>
      <c r="BB59" s="29">
        <v>6.157</v>
      </c>
      <c r="BC59" s="29">
        <v>24.446999999999999</v>
      </c>
      <c r="BD59" s="29">
        <v>29.21</v>
      </c>
      <c r="BE59" s="29">
        <v>42.362000000000002</v>
      </c>
      <c r="BF59" s="29">
        <v>47.716000000000001</v>
      </c>
      <c r="BG59" s="29">
        <v>51.125999999999998</v>
      </c>
      <c r="BH59" s="29">
        <v>64.33</v>
      </c>
      <c r="BI59" s="29">
        <v>79.344999999999999</v>
      </c>
      <c r="BJ59" s="29">
        <v>83.108000000000004</v>
      </c>
      <c r="BK59" s="29">
        <v>86.238</v>
      </c>
      <c r="BL59" s="29">
        <v>88.00889628048283</v>
      </c>
      <c r="BM59" s="29">
        <v>1.1283659399999999</v>
      </c>
      <c r="BN59" s="29">
        <v>5.33529199</v>
      </c>
      <c r="BO59" s="29">
        <v>9.2226825100000003</v>
      </c>
      <c r="BP59" s="29">
        <v>13.00863565</v>
      </c>
      <c r="BQ59" s="29">
        <v>15.609637040000001</v>
      </c>
      <c r="BR59" s="29">
        <v>21.327606339999999</v>
      </c>
      <c r="BS59" s="29">
        <v>25.057257259999997</v>
      </c>
      <c r="BT59" s="29">
        <v>30.9953094</v>
      </c>
      <c r="BU59" s="29">
        <v>33.319077389999997</v>
      </c>
      <c r="BV59" s="29">
        <v>36.485913689999997</v>
      </c>
      <c r="BW59" s="29">
        <v>42.789340939999995</v>
      </c>
      <c r="BX59" s="29">
        <v>103.38300804605957</v>
      </c>
      <c r="BY59" s="38">
        <v>0.70235364</v>
      </c>
      <c r="BZ59" s="38">
        <v>20.866062320000001</v>
      </c>
      <c r="CA59" s="38">
        <v>23.159882940000006</v>
      </c>
      <c r="CB59" s="38">
        <v>0.30470104999999992</v>
      </c>
      <c r="CC59" s="29">
        <v>51.922464210000001</v>
      </c>
      <c r="CD59" s="29">
        <v>1.7792738199999998</v>
      </c>
      <c r="CE59" s="29">
        <v>3.5952043299999996</v>
      </c>
      <c r="CF59" s="29">
        <v>19.736753030000003</v>
      </c>
      <c r="CG59" s="29">
        <v>0.50413419999999998</v>
      </c>
      <c r="CH59" s="27">
        <v>4.5521335899999995</v>
      </c>
      <c r="CI59" s="27">
        <v>10.351283370000001</v>
      </c>
      <c r="CJ59" s="27">
        <v>160.47399922</v>
      </c>
      <c r="CK59" s="27">
        <v>4.445146359999999</v>
      </c>
      <c r="CL59" s="27">
        <v>0.14011104000000002</v>
      </c>
      <c r="CM59" s="27">
        <v>7.837251300000001</v>
      </c>
      <c r="CN59" s="27">
        <v>3.184238393767</v>
      </c>
      <c r="CO59" s="27">
        <v>1.83742754</v>
      </c>
      <c r="CP59" s="27">
        <v>40.707769489161045</v>
      </c>
      <c r="CQ59" s="27">
        <v>9.004691140546738</v>
      </c>
      <c r="CR59" s="27">
        <v>7.5324221700000002</v>
      </c>
      <c r="CS59" s="27">
        <v>39.583791645767619</v>
      </c>
      <c r="CT59" s="27">
        <v>22.676440410228</v>
      </c>
      <c r="CU59" s="27">
        <v>17.504008542290002</v>
      </c>
      <c r="CV59" s="27">
        <v>214.48082917287567</v>
      </c>
      <c r="CW59" s="27">
        <v>1.8023209920749999</v>
      </c>
      <c r="CX59" s="27">
        <v>0.1167035</v>
      </c>
      <c r="CY59" s="27">
        <v>33.448900239804082</v>
      </c>
      <c r="CZ59" s="27">
        <v>5.0714479499999996</v>
      </c>
      <c r="DA59" s="27">
        <v>8.64847082</v>
      </c>
      <c r="DB59" s="27">
        <v>30.618356187368423</v>
      </c>
      <c r="DC59" s="27">
        <v>6.9308314399999995</v>
      </c>
      <c r="DD59" s="27">
        <v>0.69708309999999996</v>
      </c>
      <c r="DE59" s="27">
        <v>31.072936542130574</v>
      </c>
      <c r="DF59" s="27">
        <v>17.351996019999998</v>
      </c>
      <c r="DG59" s="27">
        <v>5.0211444799999994</v>
      </c>
      <c r="DH59" s="27">
        <v>216.2598410551123</v>
      </c>
      <c r="DI59" s="27">
        <v>0.21288723999999998</v>
      </c>
      <c r="DJ59" s="27">
        <v>0.33099327914999999</v>
      </c>
      <c r="DK59" s="27">
        <v>71.176313744856273</v>
      </c>
      <c r="DL59" s="96">
        <v>3.5754098200000004</v>
      </c>
      <c r="DM59" s="100">
        <v>6.4484257699999992</v>
      </c>
      <c r="DN59" s="27">
        <v>6.0138235899999994</v>
      </c>
      <c r="DO59" s="100">
        <v>0.28349299</v>
      </c>
      <c r="DP59" s="100">
        <v>9.0692028900000015</v>
      </c>
      <c r="DQ59" s="100">
        <v>3.3651169199999997</v>
      </c>
      <c r="DR59" s="100">
        <v>17.232168859999998</v>
      </c>
      <c r="DS59" s="27">
        <v>1581.1599940000001</v>
      </c>
      <c r="DT59" s="27">
        <v>13.10646964</v>
      </c>
      <c r="DU59" s="27">
        <v>2.1527096400000003</v>
      </c>
      <c r="DV59" s="88">
        <v>268.5</v>
      </c>
      <c r="DW59" s="27">
        <v>0.86094335999999994</v>
      </c>
      <c r="DX59" s="27">
        <v>2.0051036200000003</v>
      </c>
      <c r="DY59" s="27">
        <v>1.87201748</v>
      </c>
      <c r="DZ59" s="102"/>
    </row>
    <row r="60" spans="2:130" s="5" customFormat="1" x14ac:dyDescent="0.25">
      <c r="B60" s="46" t="s">
        <v>76</v>
      </c>
      <c r="C60" s="46" t="s">
        <v>81</v>
      </c>
      <c r="D60" s="46" t="s">
        <v>96</v>
      </c>
      <c r="E60" s="76">
        <v>2.91523546274626</v>
      </c>
      <c r="F60" s="76">
        <v>2.95103300452962</v>
      </c>
      <c r="G60" s="74">
        <v>3.4580445809653901</v>
      </c>
      <c r="H60" s="73">
        <v>63.884574895426105</v>
      </c>
      <c r="I60" s="73">
        <v>67.038521897933109</v>
      </c>
      <c r="J60" s="73">
        <v>74.372130767361298</v>
      </c>
      <c r="K60" s="73">
        <v>76.915346514747398</v>
      </c>
      <c r="L60" s="73">
        <v>77.184751775169303</v>
      </c>
      <c r="M60" s="73">
        <v>86.154755741028609</v>
      </c>
      <c r="N60" s="73">
        <v>175.02630052944897</v>
      </c>
      <c r="O60" s="73">
        <v>177.04670086133999</v>
      </c>
      <c r="P60" s="29">
        <v>179.25945330213401</v>
      </c>
      <c r="Q60" s="29">
        <v>2.3980000000000001</v>
      </c>
      <c r="R60" s="29">
        <v>3.1509999999999998</v>
      </c>
      <c r="S60" s="29">
        <v>14.17</v>
      </c>
      <c r="T60" s="29">
        <v>15.457000000000001</v>
      </c>
      <c r="U60" s="29">
        <v>17.416</v>
      </c>
      <c r="V60" s="29">
        <v>24.974</v>
      </c>
      <c r="W60" s="29">
        <v>28.841999999999999</v>
      </c>
      <c r="X60" s="29">
        <v>29.902000000000001</v>
      </c>
      <c r="Y60" s="29">
        <v>38.970999999999997</v>
      </c>
      <c r="Z60" s="29">
        <v>41.8</v>
      </c>
      <c r="AA60" s="29">
        <v>44.125999999999998</v>
      </c>
      <c r="AB60" s="29">
        <v>53.720999999999997</v>
      </c>
      <c r="AC60" s="29">
        <v>2.7610000000000001</v>
      </c>
      <c r="AD60" s="29">
        <v>4.3559999999999999</v>
      </c>
      <c r="AE60" s="29">
        <v>16.202999999999999</v>
      </c>
      <c r="AF60" s="29">
        <v>22.341000000000001</v>
      </c>
      <c r="AG60" s="29">
        <v>25.719000000000001</v>
      </c>
      <c r="AH60" s="29">
        <v>94.811999999999998</v>
      </c>
      <c r="AI60" s="29">
        <v>104.309</v>
      </c>
      <c r="AJ60" s="29">
        <v>105.247</v>
      </c>
      <c r="AK60" s="29">
        <v>116.72</v>
      </c>
      <c r="AL60" s="29">
        <v>119.681</v>
      </c>
      <c r="AM60" s="29">
        <v>123.496</v>
      </c>
      <c r="AN60" s="29">
        <v>139.297</v>
      </c>
      <c r="AO60" s="29">
        <v>4.2679999999999998</v>
      </c>
      <c r="AP60" s="29">
        <v>5.2549999999999999</v>
      </c>
      <c r="AQ60" s="29">
        <v>16.834</v>
      </c>
      <c r="AR60" s="29">
        <v>20.609000000000002</v>
      </c>
      <c r="AS60" s="29">
        <v>24.86</v>
      </c>
      <c r="AT60" s="29">
        <v>34.948999999999998</v>
      </c>
      <c r="AU60" s="29">
        <v>43.767000000000003</v>
      </c>
      <c r="AV60" s="29">
        <v>44.570999999999998</v>
      </c>
      <c r="AW60" s="29">
        <v>56.021999999999998</v>
      </c>
      <c r="AX60" s="29">
        <v>60.158999999999999</v>
      </c>
      <c r="AY60" s="29">
        <v>65.215999999999994</v>
      </c>
      <c r="AZ60" s="29">
        <v>81.415000000000006</v>
      </c>
      <c r="BA60" s="29">
        <v>2.956</v>
      </c>
      <c r="BB60" s="29">
        <v>3.8780000000000001</v>
      </c>
      <c r="BC60" s="29">
        <v>4.702</v>
      </c>
      <c r="BD60" s="29">
        <v>5.9269999999999996</v>
      </c>
      <c r="BE60" s="29">
        <v>13.21</v>
      </c>
      <c r="BF60" s="29">
        <v>13.625</v>
      </c>
      <c r="BG60" s="29">
        <v>20.856999999999999</v>
      </c>
      <c r="BH60" s="29">
        <v>23.337</v>
      </c>
      <c r="BI60" s="29">
        <v>30.062999999999999</v>
      </c>
      <c r="BJ60" s="29">
        <v>36.75</v>
      </c>
      <c r="BK60" s="29">
        <v>40.761000000000003</v>
      </c>
      <c r="BL60" s="29">
        <v>41.463206372390083</v>
      </c>
      <c r="BM60" s="29">
        <v>3.3223899100000001</v>
      </c>
      <c r="BN60" s="29">
        <v>15.6253812</v>
      </c>
      <c r="BO60" s="29">
        <v>21.568961179484191</v>
      </c>
      <c r="BP60" s="29">
        <v>24.034181240076602</v>
      </c>
      <c r="BQ60" s="29">
        <v>32.416629340113118</v>
      </c>
      <c r="BR60" s="29">
        <v>46.228842041327248</v>
      </c>
      <c r="BS60" s="29">
        <v>50.546207289044197</v>
      </c>
      <c r="BT60" s="29">
        <v>52.006843425957626</v>
      </c>
      <c r="BU60" s="29">
        <v>54.801863275020523</v>
      </c>
      <c r="BV60" s="29">
        <v>58.162083333985557</v>
      </c>
      <c r="BW60" s="29">
        <v>63.927452313948976</v>
      </c>
      <c r="BX60" s="29">
        <v>72.433881121793362</v>
      </c>
      <c r="BY60" s="38">
        <v>3.9199831203840003</v>
      </c>
      <c r="BZ60" s="38">
        <v>5.1899838391335997</v>
      </c>
      <c r="CA60" s="38">
        <v>1.2232141112755002</v>
      </c>
      <c r="CB60" s="38">
        <v>3.3967605699999996</v>
      </c>
      <c r="CC60" s="29">
        <v>9.4752793159449986</v>
      </c>
      <c r="CD60" s="29">
        <v>4.7514615543249992</v>
      </c>
      <c r="CE60" s="29">
        <v>9.166702258282319</v>
      </c>
      <c r="CF60" s="29">
        <v>1.7751728999999998</v>
      </c>
      <c r="CG60" s="29">
        <v>2.3840907780300835</v>
      </c>
      <c r="CH60" s="103">
        <v>5.2996528974452257</v>
      </c>
      <c r="CI60" s="27">
        <v>21.375542149830402</v>
      </c>
      <c r="CJ60" s="27">
        <v>11.561871991473105</v>
      </c>
      <c r="CK60" s="35">
        <v>10.4332940132951</v>
      </c>
      <c r="CL60" s="27">
        <v>5.4961171234949999</v>
      </c>
      <c r="CM60" s="27">
        <v>2.8208327308605519</v>
      </c>
      <c r="CN60" s="35">
        <v>0.10508471000000001</v>
      </c>
      <c r="CO60" s="27">
        <v>10.534294695854001</v>
      </c>
      <c r="CP60" s="35">
        <v>26.453989020000002</v>
      </c>
      <c r="CQ60" s="27">
        <v>4.8643930416784631</v>
      </c>
      <c r="CR60" s="27">
        <v>1.1137339211399999</v>
      </c>
      <c r="CS60" s="27">
        <v>1.6292310030813633</v>
      </c>
      <c r="CT60" s="27">
        <v>4.2549432609630005</v>
      </c>
      <c r="CU60" s="27">
        <v>7.7981541217499997</v>
      </c>
      <c r="CV60" s="27">
        <v>8.6221662179287293</v>
      </c>
      <c r="CW60" s="27">
        <v>4.3510597765033028</v>
      </c>
      <c r="CX60" s="27">
        <v>0.96364165173000005</v>
      </c>
      <c r="CY60" s="27">
        <v>2.4611839448703869</v>
      </c>
      <c r="CZ60" s="35">
        <v>4.1134032923700001</v>
      </c>
      <c r="DA60" s="27">
        <v>7.7978425132879998</v>
      </c>
      <c r="DB60" s="27">
        <v>8.7701214057894727</v>
      </c>
      <c r="DC60" s="27">
        <v>4.5391176252310776</v>
      </c>
      <c r="DD60" s="27">
        <v>0.87467786000000003</v>
      </c>
      <c r="DE60" s="27">
        <v>2.5016689455800001</v>
      </c>
      <c r="DF60" s="27">
        <v>4.709686604362</v>
      </c>
      <c r="DG60" s="27">
        <v>21.873099359293001</v>
      </c>
      <c r="DH60" s="27">
        <v>35.886183605876532</v>
      </c>
      <c r="DI60" s="27">
        <v>4.5788202735334522</v>
      </c>
      <c r="DJ60" s="27">
        <v>0.87467786000000003</v>
      </c>
      <c r="DK60" s="27">
        <v>2.5825481080749997</v>
      </c>
      <c r="DL60" s="96">
        <v>11.417922664535999</v>
      </c>
      <c r="DM60" s="100">
        <v>13.977893060000001</v>
      </c>
      <c r="DN60" s="27">
        <v>9.176302584777666</v>
      </c>
      <c r="DO60" s="100">
        <v>5.4181414740919474</v>
      </c>
      <c r="DP60" s="100">
        <v>1.2879335290899998</v>
      </c>
      <c r="DQ60" s="100">
        <v>2.4936747100000001</v>
      </c>
      <c r="DR60" s="100">
        <v>32.02517242842886</v>
      </c>
      <c r="DS60" s="27">
        <v>478.68358424665598</v>
      </c>
      <c r="DT60" s="27">
        <v>304.64616183981326</v>
      </c>
      <c r="DU60" s="27">
        <v>386.96118311999999</v>
      </c>
      <c r="DV60" s="100">
        <v>1.3488430470249999</v>
      </c>
      <c r="DW60" s="27">
        <v>2.59564795</v>
      </c>
      <c r="DX60" s="27">
        <v>7.9764501598339992</v>
      </c>
      <c r="DY60" s="27">
        <v>39.604890551087983</v>
      </c>
      <c r="DZ60" s="102"/>
    </row>
    <row r="61" spans="2:130" s="5" customFormat="1" x14ac:dyDescent="0.25">
      <c r="B61" s="46" t="s">
        <v>52</v>
      </c>
      <c r="C61" s="46" t="s">
        <v>122</v>
      </c>
      <c r="D61" s="46" t="s">
        <v>97</v>
      </c>
      <c r="E61" s="76">
        <v>1.3560000000000001</v>
      </c>
      <c r="F61" s="76">
        <v>1.54130157123693</v>
      </c>
      <c r="G61" s="76">
        <v>1.7112963338251399</v>
      </c>
      <c r="H61" s="73">
        <v>7.4055716061006898</v>
      </c>
      <c r="I61" s="73">
        <v>9.3743916491853589</v>
      </c>
      <c r="J61" s="73">
        <v>11.8246332570983</v>
      </c>
      <c r="K61" s="73">
        <v>13.4018995253795</v>
      </c>
      <c r="L61" s="73">
        <v>13.662163408087</v>
      </c>
      <c r="M61" s="73">
        <v>19.111488835512102</v>
      </c>
      <c r="N61" s="73">
        <v>19.873709411558597</v>
      </c>
      <c r="O61" s="73">
        <v>21.715687152463602</v>
      </c>
      <c r="P61" s="29">
        <v>24.015912105727502</v>
      </c>
      <c r="Q61" s="29">
        <v>0.67600000000000005</v>
      </c>
      <c r="R61" s="29">
        <v>1.343</v>
      </c>
      <c r="S61" s="29">
        <v>6.1669999999999998</v>
      </c>
      <c r="T61" s="29">
        <v>33.08</v>
      </c>
      <c r="U61" s="29">
        <v>35.470999999999997</v>
      </c>
      <c r="V61" s="29">
        <v>39.082999999999998</v>
      </c>
      <c r="W61" s="29">
        <v>39.884999999999998</v>
      </c>
      <c r="X61" s="29">
        <v>40.223999999999997</v>
      </c>
      <c r="Y61" s="29">
        <v>44.529000000000003</v>
      </c>
      <c r="Z61" s="29">
        <v>71.677999999999997</v>
      </c>
      <c r="AA61" s="29">
        <v>74.307000000000002</v>
      </c>
      <c r="AB61" s="29">
        <v>77.5</v>
      </c>
      <c r="AC61" s="29">
        <v>0.82699999999999996</v>
      </c>
      <c r="AD61" s="29">
        <v>1.7649999999999999</v>
      </c>
      <c r="AE61" s="29">
        <v>7.6479999999999997</v>
      </c>
      <c r="AF61" s="29">
        <v>34.552</v>
      </c>
      <c r="AG61" s="29">
        <v>37.393999999999998</v>
      </c>
      <c r="AH61" s="29">
        <v>43.603999999999999</v>
      </c>
      <c r="AI61" s="29">
        <v>45.292999999999999</v>
      </c>
      <c r="AJ61" s="29">
        <v>45.747</v>
      </c>
      <c r="AK61" s="29">
        <v>50.747999999999998</v>
      </c>
      <c r="AL61" s="29">
        <v>77.003</v>
      </c>
      <c r="AM61" s="29">
        <v>81.039000000000001</v>
      </c>
      <c r="AN61" s="29">
        <v>87.575000000000003</v>
      </c>
      <c r="AO61" s="29">
        <v>1.6779999999999999</v>
      </c>
      <c r="AP61" s="29">
        <v>2.149</v>
      </c>
      <c r="AQ61" s="29">
        <v>7.6029999999999998</v>
      </c>
      <c r="AR61" s="29">
        <v>34.317</v>
      </c>
      <c r="AS61" s="29">
        <v>38.267000000000003</v>
      </c>
      <c r="AT61" s="29">
        <v>44.265999999999998</v>
      </c>
      <c r="AU61" s="29">
        <v>47.064</v>
      </c>
      <c r="AV61" s="29">
        <v>47.465000000000003</v>
      </c>
      <c r="AW61" s="29">
        <v>53.143000000000001</v>
      </c>
      <c r="AX61" s="29">
        <v>79.763999999999996</v>
      </c>
      <c r="AY61" s="29">
        <v>83.180999999999997</v>
      </c>
      <c r="AZ61" s="29">
        <v>88.552999999999997</v>
      </c>
      <c r="BA61" s="29">
        <v>2.6379999999999999</v>
      </c>
      <c r="BB61" s="29">
        <v>3.0339999999999998</v>
      </c>
      <c r="BC61" s="29">
        <v>3.391</v>
      </c>
      <c r="BD61" s="29">
        <v>29.734000000000002</v>
      </c>
      <c r="BE61" s="29">
        <v>33.979999999999997</v>
      </c>
      <c r="BF61" s="29">
        <v>40.893999999999998</v>
      </c>
      <c r="BG61" s="29">
        <v>45.029000000000003</v>
      </c>
      <c r="BH61" s="29">
        <v>46.965000000000003</v>
      </c>
      <c r="BI61" s="29">
        <v>49.923000000000002</v>
      </c>
      <c r="BJ61" s="29">
        <v>51.726593565777833</v>
      </c>
      <c r="BK61" s="29">
        <v>51.92</v>
      </c>
      <c r="BL61" s="29">
        <v>53.234708541577007</v>
      </c>
      <c r="BM61" s="29">
        <v>0.43701566999999997</v>
      </c>
      <c r="BN61" s="29">
        <v>5.7324719000000002</v>
      </c>
      <c r="BO61" s="29">
        <v>6.5979162901845703</v>
      </c>
      <c r="BP61" s="29">
        <v>6.9361910493071246</v>
      </c>
      <c r="BQ61" s="29">
        <v>10.11409064701065</v>
      </c>
      <c r="BR61" s="29">
        <v>16.318708653744807</v>
      </c>
      <c r="BS61" s="29">
        <v>17.208408749984795</v>
      </c>
      <c r="BT61" s="29">
        <v>17.604030001969814</v>
      </c>
      <c r="BU61" s="29">
        <v>18.461418765274303</v>
      </c>
      <c r="BV61" s="29">
        <v>19.39385975634551</v>
      </c>
      <c r="BW61" s="29">
        <v>21.221734507109343</v>
      </c>
      <c r="BX61" s="29">
        <v>23.010997874676452</v>
      </c>
      <c r="BY61" s="38">
        <v>0.34229152586799999</v>
      </c>
      <c r="BZ61" s="38">
        <v>2.2920098797992003</v>
      </c>
      <c r="CA61" s="38">
        <v>0.36754008999999999</v>
      </c>
      <c r="CB61" s="38">
        <v>1.0597792675143001</v>
      </c>
      <c r="CC61" s="29">
        <v>2.8239771639290003</v>
      </c>
      <c r="CD61" s="29">
        <v>1.3627029300000002</v>
      </c>
      <c r="CE61" s="29">
        <v>2.0939229699999999</v>
      </c>
      <c r="CF61" s="29">
        <v>0.37124008999999997</v>
      </c>
      <c r="CG61" s="29">
        <v>0.90642003000000004</v>
      </c>
      <c r="CH61" s="32">
        <v>1.8790989082066027</v>
      </c>
      <c r="CI61" s="27">
        <v>3.1727189221279999</v>
      </c>
      <c r="CJ61" s="27">
        <v>4.4761560056908003</v>
      </c>
      <c r="CK61" s="35">
        <v>4.3583511500000007</v>
      </c>
      <c r="CL61" s="27">
        <v>0.46897054030200003</v>
      </c>
      <c r="CM61" s="27">
        <v>1.3050815200000001</v>
      </c>
      <c r="CN61" s="35">
        <v>4.6655435899999995</v>
      </c>
      <c r="CO61" s="27">
        <v>3.3658920908070002</v>
      </c>
      <c r="CP61" s="35">
        <v>12.006563000403297</v>
      </c>
      <c r="CQ61" s="27">
        <v>2.37196162</v>
      </c>
      <c r="CR61" s="35">
        <v>0.65297000191199994</v>
      </c>
      <c r="CS61" s="27">
        <v>1.0379522492682625</v>
      </c>
      <c r="CT61" s="27">
        <v>8.934899413099</v>
      </c>
      <c r="CU61" s="27">
        <v>3.443029956293</v>
      </c>
      <c r="CV61" s="27">
        <v>4.3768098599999998</v>
      </c>
      <c r="CW61" s="27">
        <v>9.0218473243373172</v>
      </c>
      <c r="CX61" s="27">
        <v>0.85536657319000009</v>
      </c>
      <c r="CY61" s="27">
        <v>1.0896742399999999</v>
      </c>
      <c r="CZ61" s="27">
        <v>16.587091103828001</v>
      </c>
      <c r="DA61" s="27">
        <v>7.358540836499043</v>
      </c>
      <c r="DB61" s="27">
        <v>4.2432890400000014</v>
      </c>
      <c r="DC61" s="27">
        <v>19.7168535904</v>
      </c>
      <c r="DD61" s="27">
        <v>1.1380898599999998</v>
      </c>
      <c r="DE61" s="27">
        <v>1.4931761162320001</v>
      </c>
      <c r="DF61" s="27">
        <v>7.3315574730040014</v>
      </c>
      <c r="DG61" s="27">
        <v>11.524963512436507</v>
      </c>
      <c r="DH61" s="27">
        <v>4.4697877009467799</v>
      </c>
      <c r="DI61" s="27">
        <v>20.556961928240678</v>
      </c>
      <c r="DJ61" s="27">
        <v>1.3461339800000001</v>
      </c>
      <c r="DK61" s="27">
        <v>6.6276959704397784</v>
      </c>
      <c r="DL61" s="96">
        <v>10.575169045935001</v>
      </c>
      <c r="DM61" s="100">
        <v>8.8829380157989988</v>
      </c>
      <c r="DN61" s="27">
        <v>3.9120469260000004</v>
      </c>
      <c r="DO61" s="100">
        <v>20.5742371686</v>
      </c>
      <c r="DP61" s="100">
        <v>1.7686122479019999</v>
      </c>
      <c r="DQ61" s="100">
        <v>2.4230956807622097</v>
      </c>
      <c r="DR61" s="100">
        <v>10.907536536924001</v>
      </c>
      <c r="DS61" s="27">
        <v>9.6196955815230005</v>
      </c>
      <c r="DT61" s="27">
        <v>13.960330413941447</v>
      </c>
      <c r="DU61" s="27">
        <v>5.4359880829389997</v>
      </c>
      <c r="DV61" s="100">
        <v>2.1070227403300006</v>
      </c>
      <c r="DW61" s="27">
        <v>9.3170246990141461</v>
      </c>
      <c r="DX61" s="27">
        <v>10.204694108874001</v>
      </c>
      <c r="DY61" s="27">
        <v>84.094289272216002</v>
      </c>
      <c r="DZ61" s="102"/>
    </row>
    <row r="62" spans="2:130" s="5" customFormat="1" x14ac:dyDescent="0.25">
      <c r="B62" s="46" t="s">
        <v>71</v>
      </c>
      <c r="C62" s="46" t="s">
        <v>82</v>
      </c>
      <c r="D62" s="46" t="s">
        <v>98</v>
      </c>
      <c r="E62" s="76">
        <v>0.70819332736731089</v>
      </c>
      <c r="F62" s="76">
        <v>0.73053009597560981</v>
      </c>
      <c r="G62" s="76">
        <v>0.73054264998178509</v>
      </c>
      <c r="H62" s="76">
        <v>20.67</v>
      </c>
      <c r="I62" s="76">
        <v>20.956661831916307</v>
      </c>
      <c r="J62" s="76">
        <v>21.239441832624554</v>
      </c>
      <c r="K62" s="76">
        <v>22.61471855943406</v>
      </c>
      <c r="L62" s="76">
        <v>22.683</v>
      </c>
      <c r="M62" s="76">
        <v>22.719167012756152</v>
      </c>
      <c r="N62" s="76">
        <v>22.83146576517801</v>
      </c>
      <c r="O62" s="76">
        <v>22.899000000000001</v>
      </c>
      <c r="P62" s="29">
        <v>23.129000000000001</v>
      </c>
      <c r="Q62" s="29">
        <v>0.58599999999999997</v>
      </c>
      <c r="R62" s="29">
        <v>0.6</v>
      </c>
      <c r="S62" s="29">
        <v>0.83099999999999996</v>
      </c>
      <c r="T62" s="29">
        <v>1.036</v>
      </c>
      <c r="U62" s="29">
        <v>1.111</v>
      </c>
      <c r="V62" s="29">
        <v>1.498</v>
      </c>
      <c r="W62" s="29">
        <v>1.9039999999999999</v>
      </c>
      <c r="X62" s="29">
        <v>2.7879999999999998</v>
      </c>
      <c r="Y62" s="29">
        <v>2.8580000000000001</v>
      </c>
      <c r="Z62" s="29">
        <v>3.3010000000000002</v>
      </c>
      <c r="AA62" s="29">
        <v>3.3730000000000002</v>
      </c>
      <c r="AB62" s="29">
        <v>3.4870000000000001</v>
      </c>
      <c r="AC62" s="29">
        <v>0.188</v>
      </c>
      <c r="AD62" s="29">
        <v>0.45</v>
      </c>
      <c r="AE62" s="29">
        <v>1.0009999999999999</v>
      </c>
      <c r="AF62" s="29">
        <v>1.123</v>
      </c>
      <c r="AG62" s="29">
        <v>1.121</v>
      </c>
      <c r="AH62" s="29">
        <v>2.33</v>
      </c>
      <c r="AI62" s="29">
        <v>2.8570000000000002</v>
      </c>
      <c r="AJ62" s="29">
        <v>2.8570000000000002</v>
      </c>
      <c r="AK62" s="29">
        <v>3.2429999999999999</v>
      </c>
      <c r="AL62" s="29">
        <v>3.2360000000000002</v>
      </c>
      <c r="AM62" s="29">
        <v>3.2789999999999999</v>
      </c>
      <c r="AN62" s="29">
        <v>3.698</v>
      </c>
      <c r="AO62" s="29">
        <v>0.54300000000000004</v>
      </c>
      <c r="AP62" s="29">
        <v>0.58099999999999996</v>
      </c>
      <c r="AQ62" s="29">
        <v>0.85</v>
      </c>
      <c r="AR62" s="29">
        <v>1.0209999999999999</v>
      </c>
      <c r="AS62" s="29">
        <v>1.133</v>
      </c>
      <c r="AT62" s="29">
        <v>1.2689999999999999</v>
      </c>
      <c r="AU62" s="29">
        <v>2.504</v>
      </c>
      <c r="AV62" s="29">
        <v>3.633</v>
      </c>
      <c r="AW62" s="29">
        <v>3.91</v>
      </c>
      <c r="AX62" s="29">
        <v>4.6230000000000002</v>
      </c>
      <c r="AY62" s="29">
        <v>4.8490000000000002</v>
      </c>
      <c r="AZ62" s="29">
        <v>5.9080000000000004</v>
      </c>
      <c r="BA62" s="29">
        <v>0.26600000000000001</v>
      </c>
      <c r="BB62" s="29">
        <v>0.497</v>
      </c>
      <c r="BC62" s="29">
        <v>0.57599999999999996</v>
      </c>
      <c r="BD62" s="29">
        <v>0.71899999999999997</v>
      </c>
      <c r="BE62" s="29">
        <v>1.018</v>
      </c>
      <c r="BF62" s="29">
        <v>1.0840000000000001</v>
      </c>
      <c r="BG62" s="29">
        <v>3.827</v>
      </c>
      <c r="BH62" s="29">
        <v>4.2859999999999996</v>
      </c>
      <c r="BI62" s="29">
        <v>4.28</v>
      </c>
      <c r="BJ62" s="29">
        <v>5.22</v>
      </c>
      <c r="BK62" s="29">
        <v>5.4606505900143096</v>
      </c>
      <c r="BL62" s="29">
        <v>6.4489575212183743</v>
      </c>
      <c r="BM62" s="29">
        <v>0.27604149</v>
      </c>
      <c r="BN62" s="29">
        <v>0.53644317000000008</v>
      </c>
      <c r="BO62" s="29">
        <v>1.4267588512056739</v>
      </c>
      <c r="BP62" s="29">
        <v>1.6305524212056739</v>
      </c>
      <c r="BQ62" s="29">
        <v>2.0309414812056739</v>
      </c>
      <c r="BR62" s="29">
        <v>2.328845222824337</v>
      </c>
      <c r="BS62" s="29">
        <v>2.8315111812050033</v>
      </c>
      <c r="BT62" s="29">
        <v>2.8664403639372598</v>
      </c>
      <c r="BU62" s="29">
        <v>3.0723922919570867</v>
      </c>
      <c r="BV62" s="29">
        <v>3.5092641754472158</v>
      </c>
      <c r="BW62" s="29">
        <v>3.62560156553945</v>
      </c>
      <c r="BX62" s="29">
        <v>3.9910123671708724</v>
      </c>
      <c r="BY62" s="38">
        <v>0.24346190999999998</v>
      </c>
      <c r="BZ62" s="38">
        <v>0.25262849999999998</v>
      </c>
      <c r="CA62" s="38">
        <v>1.1477157405900001E-2</v>
      </c>
      <c r="CB62" s="38">
        <v>0.30933804999999998</v>
      </c>
      <c r="CC62" s="29">
        <v>0.66665319000000001</v>
      </c>
      <c r="CD62" s="29">
        <v>0.19619328396899999</v>
      </c>
      <c r="CE62" s="29">
        <v>0.36033502460911859</v>
      </c>
      <c r="CF62" s="29">
        <v>0.16850935</v>
      </c>
      <c r="CG62" s="29">
        <v>4.6350882616748849E-2</v>
      </c>
      <c r="CH62" s="32">
        <v>0.45085338000000008</v>
      </c>
      <c r="CI62" s="27">
        <v>0.10905788000000001</v>
      </c>
      <c r="CJ62" s="27">
        <v>0.63263447047588062</v>
      </c>
      <c r="CK62" s="35">
        <v>0.69189964917464852</v>
      </c>
      <c r="CL62" s="27">
        <v>0.16239428600000003</v>
      </c>
      <c r="CM62" s="27">
        <v>0.18065218289229673</v>
      </c>
      <c r="CN62" s="35">
        <v>0.11006976999999998</v>
      </c>
      <c r="CO62" s="27">
        <v>0.33660245939800004</v>
      </c>
      <c r="CP62" s="35">
        <v>5.0159300000000004E-2</v>
      </c>
      <c r="CQ62" s="27">
        <v>0.22692954999999998</v>
      </c>
      <c r="CR62" s="27">
        <v>0.28375805999999998</v>
      </c>
      <c r="CS62" s="27">
        <v>2.5173060000000001E-2</v>
      </c>
      <c r="CT62" s="27">
        <v>0.32191629748799994</v>
      </c>
      <c r="CU62" s="27">
        <v>0.17275587095600001</v>
      </c>
      <c r="CV62" s="27">
        <v>6.7734887092154565</v>
      </c>
      <c r="CW62" s="27">
        <v>0.15780358000000003</v>
      </c>
      <c r="CX62" s="27">
        <v>0.27653128000000005</v>
      </c>
      <c r="CY62" s="27">
        <v>0.17864930935554196</v>
      </c>
      <c r="CZ62" s="27">
        <v>0.20327413451599999</v>
      </c>
      <c r="DA62" s="27">
        <v>0.19630561999999999</v>
      </c>
      <c r="DB62" s="27">
        <v>8.5705283157894732E-2</v>
      </c>
      <c r="DC62" s="27">
        <v>0.25117330335493826</v>
      </c>
      <c r="DD62" s="27">
        <v>0.25975715999999999</v>
      </c>
      <c r="DE62" s="27">
        <v>2.366327E-2</v>
      </c>
      <c r="DF62" s="27">
        <v>7.7611598963379977</v>
      </c>
      <c r="DG62" s="27">
        <v>0.21024052000000001</v>
      </c>
      <c r="DH62" s="27">
        <v>8.4848290000000007E-2</v>
      </c>
      <c r="DI62" s="27">
        <v>0.10672203472425232</v>
      </c>
      <c r="DJ62" s="27">
        <v>0.25739743999999998</v>
      </c>
      <c r="DK62" s="27">
        <v>0.40276321000000004</v>
      </c>
      <c r="DL62" s="96">
        <v>0.156991260316</v>
      </c>
      <c r="DM62" s="100">
        <v>3.8095523070076003</v>
      </c>
      <c r="DN62" s="27">
        <v>3.5348232090692693</v>
      </c>
      <c r="DO62" s="100">
        <v>0.19851352378105483</v>
      </c>
      <c r="DP62" s="100">
        <v>0.25326647000000002</v>
      </c>
      <c r="DQ62" s="100">
        <v>3.7896942766774</v>
      </c>
      <c r="DR62" s="100">
        <v>0.22273670000000001</v>
      </c>
      <c r="DS62" s="27">
        <v>1.79641355</v>
      </c>
      <c r="DT62" s="27">
        <v>0.42819087881044149</v>
      </c>
      <c r="DU62" s="27">
        <v>0.22590815224000002</v>
      </c>
      <c r="DV62" s="100">
        <v>0.24117806999999999</v>
      </c>
      <c r="DW62" s="27">
        <v>3.7245523721995006</v>
      </c>
      <c r="DX62" s="27">
        <v>0.19265130999999999</v>
      </c>
      <c r="DY62" s="27">
        <v>0.90241181110000002</v>
      </c>
      <c r="DZ62" s="102"/>
    </row>
    <row r="63" spans="2:130" s="5" customFormat="1" x14ac:dyDescent="0.25">
      <c r="B63" s="46"/>
      <c r="C63" s="77" t="s">
        <v>232</v>
      </c>
      <c r="D63" s="4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38"/>
      <c r="BZ63" s="38"/>
      <c r="CA63" s="38"/>
      <c r="CB63" s="38"/>
      <c r="CC63" s="29"/>
      <c r="CD63" s="29"/>
      <c r="CE63" s="29"/>
      <c r="CF63" s="29"/>
      <c r="CG63" s="29"/>
      <c r="CH63" s="32"/>
      <c r="CI63" s="27"/>
      <c r="CJ63" s="27"/>
      <c r="CK63" s="35"/>
      <c r="CL63" s="27"/>
      <c r="CM63" s="27"/>
      <c r="CN63" s="35"/>
      <c r="CO63" s="27"/>
      <c r="CP63" s="35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96"/>
      <c r="DM63" s="100"/>
      <c r="DN63" s="27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</row>
    <row r="64" spans="2:130" s="5" customFormat="1" ht="15.75" x14ac:dyDescent="0.25">
      <c r="B64" s="46"/>
      <c r="C64" s="78" t="s">
        <v>233</v>
      </c>
      <c r="D64" s="4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38"/>
      <c r="BZ64" s="38"/>
      <c r="CA64" s="38"/>
      <c r="CB64" s="38"/>
      <c r="CC64" s="29"/>
      <c r="CD64" s="29"/>
      <c r="CE64" s="29"/>
      <c r="CF64" s="29"/>
      <c r="CG64" s="29"/>
      <c r="CH64" s="32"/>
      <c r="CI64" s="27"/>
      <c r="CJ64" s="27"/>
      <c r="CK64" s="35"/>
      <c r="CL64" s="27"/>
      <c r="CM64" s="27"/>
      <c r="CN64" s="35"/>
      <c r="CO64" s="27"/>
      <c r="CP64" s="35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104"/>
      <c r="DM64" s="104"/>
      <c r="DN64" s="104"/>
      <c r="DO64" s="104"/>
      <c r="DP64" s="105"/>
      <c r="DQ64" s="88"/>
      <c r="DR64" s="88"/>
      <c r="DS64" s="88"/>
      <c r="DT64" s="88"/>
      <c r="DU64" s="88"/>
      <c r="DV64" s="88"/>
      <c r="DW64" s="88"/>
      <c r="DX64" s="88"/>
      <c r="DY64" s="106"/>
      <c r="DZ64" s="88"/>
    </row>
    <row r="65" spans="2:130" s="5" customFormat="1" x14ac:dyDescent="0.25">
      <c r="B65" s="46"/>
      <c r="C65" s="78" t="s">
        <v>234</v>
      </c>
      <c r="D65" s="4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38"/>
      <c r="BZ65" s="38"/>
      <c r="CA65" s="38"/>
      <c r="CB65" s="38"/>
      <c r="CC65" s="29"/>
      <c r="CD65" s="29"/>
      <c r="CE65" s="29"/>
      <c r="CF65" s="29"/>
      <c r="CG65" s="29"/>
      <c r="CH65" s="32"/>
      <c r="CI65" s="27"/>
      <c r="CJ65" s="27"/>
      <c r="CK65" s="35"/>
      <c r="CL65" s="27"/>
      <c r="CM65" s="27"/>
      <c r="CN65" s="35"/>
      <c r="CO65" s="27"/>
      <c r="CP65" s="35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107"/>
      <c r="DJ65" s="107"/>
      <c r="DK65" s="107"/>
      <c r="DL65" s="107"/>
      <c r="DM65" s="107"/>
      <c r="DN65" s="107"/>
      <c r="DO65" s="104"/>
      <c r="DP65" s="104"/>
      <c r="DQ65" s="104"/>
      <c r="DR65" s="104"/>
      <c r="DS65" s="88"/>
      <c r="DT65" s="88"/>
      <c r="DU65" s="88"/>
      <c r="DV65" s="88"/>
      <c r="DW65" s="88"/>
      <c r="DX65" s="88"/>
      <c r="DY65" s="88"/>
      <c r="DZ65" s="88"/>
    </row>
    <row r="66" spans="2:130" s="79" customFormat="1" ht="15" customHeight="1" x14ac:dyDescent="0.25">
      <c r="B66" s="69" t="s">
        <v>64</v>
      </c>
      <c r="C66" s="69" t="s">
        <v>19</v>
      </c>
      <c r="D66" s="69" t="s">
        <v>99</v>
      </c>
      <c r="E66" s="70">
        <v>3730.3451040266323</v>
      </c>
      <c r="F66" s="70">
        <v>3731.2995385720078</v>
      </c>
      <c r="G66" s="70">
        <v>3883.5547244314394</v>
      </c>
      <c r="H66" s="70">
        <v>4084.3954605536192</v>
      </c>
      <c r="I66" s="70">
        <v>4010.2048597083344</v>
      </c>
      <c r="J66" s="70">
        <v>3721.8045796540105</v>
      </c>
      <c r="K66" s="70">
        <v>3707.1311284990165</v>
      </c>
      <c r="L66" s="70">
        <v>3752.0639392209455</v>
      </c>
      <c r="M66" s="70">
        <v>3930.9680668726041</v>
      </c>
      <c r="N66" s="70">
        <v>3854.1173532900903</v>
      </c>
      <c r="O66" s="70">
        <v>4176.2636559352895</v>
      </c>
      <c r="P66" s="38">
        <v>4207.5640206125681</v>
      </c>
      <c r="Q66" s="38">
        <v>4375.314802122889</v>
      </c>
      <c r="R66" s="38">
        <v>4379.9952633291459</v>
      </c>
      <c r="S66" s="38">
        <v>4394.5214509508614</v>
      </c>
      <c r="T66" s="38">
        <v>4438.5407842964432</v>
      </c>
      <c r="U66" s="38">
        <v>4548.997511247755</v>
      </c>
      <c r="V66" s="38">
        <v>4664.9354136741485</v>
      </c>
      <c r="W66" s="38">
        <v>4965.5841078546373</v>
      </c>
      <c r="X66" s="38">
        <v>5014.6527906397787</v>
      </c>
      <c r="Y66" s="38">
        <v>5223.7825552119257</v>
      </c>
      <c r="Z66" s="38">
        <v>5262.2492559166731</v>
      </c>
      <c r="AA66" s="38">
        <v>5336.7929044588236</v>
      </c>
      <c r="AB66" s="38">
        <v>5439.8745888911753</v>
      </c>
      <c r="AC66" s="38">
        <v>5543.6753079186856</v>
      </c>
      <c r="AD66" s="38">
        <v>5483.5822701167244</v>
      </c>
      <c r="AE66" s="38">
        <v>5519.1467710993848</v>
      </c>
      <c r="AF66" s="38">
        <v>5662.0105816156292</v>
      </c>
      <c r="AG66" s="38">
        <v>5698.2322662806801</v>
      </c>
      <c r="AH66" s="38">
        <v>5711.0577194748103</v>
      </c>
      <c r="AI66" s="38">
        <v>5632.2857140612714</v>
      </c>
      <c r="AJ66" s="38">
        <v>5659.2346425018022</v>
      </c>
      <c r="AK66" s="38">
        <v>5668.8055400415078</v>
      </c>
      <c r="AL66" s="38">
        <v>5689.9584444874681</v>
      </c>
      <c r="AM66" s="38">
        <v>5670.7276217263716</v>
      </c>
      <c r="AN66" s="38">
        <v>5800.3864562377466</v>
      </c>
      <c r="AO66" s="38">
        <v>6509.3796922509382</v>
      </c>
      <c r="AP66" s="38">
        <v>6746.8289577874311</v>
      </c>
      <c r="AQ66" s="38">
        <v>6482.8712997892935</v>
      </c>
      <c r="AR66" s="38">
        <v>6858.2754259734484</v>
      </c>
      <c r="AS66" s="38">
        <v>7206.7221038372445</v>
      </c>
      <c r="AT66" s="38">
        <v>7188.7639789389859</v>
      </c>
      <c r="AU66" s="38">
        <v>7143.3584753048917</v>
      </c>
      <c r="AV66" s="38">
        <v>7276.1190409740984</v>
      </c>
      <c r="AW66" s="38">
        <v>7299.2480313994211</v>
      </c>
      <c r="AX66" s="38">
        <v>7406.5906259670555</v>
      </c>
      <c r="AY66" s="38">
        <v>7399.1019667687651</v>
      </c>
      <c r="AZ66" s="38">
        <v>7570.4684865433919</v>
      </c>
      <c r="BA66" s="38">
        <v>6998.8752867764497</v>
      </c>
      <c r="BB66" s="38">
        <v>7007.0039194025303</v>
      </c>
      <c r="BC66" s="38">
        <v>7306.6379151461379</v>
      </c>
      <c r="BD66" s="38">
        <v>12220.704292942906</v>
      </c>
      <c r="BE66" s="38">
        <v>13085.478249152475</v>
      </c>
      <c r="BF66" s="38">
        <v>13492.731842604466</v>
      </c>
      <c r="BG66" s="38">
        <v>13879.929095712212</v>
      </c>
      <c r="BH66" s="38">
        <v>13904.974086297761</v>
      </c>
      <c r="BI66" s="38">
        <v>16346.609011931825</v>
      </c>
      <c r="BJ66" s="38">
        <v>16215.209222601628</v>
      </c>
      <c r="BK66" s="38">
        <v>16716.871676191018</v>
      </c>
      <c r="BL66" s="38">
        <f>17000961216.103/1000000</f>
        <v>17000.961216103002</v>
      </c>
      <c r="BM66" s="38">
        <v>16719.446872747594</v>
      </c>
      <c r="BN66" s="38">
        <v>16723.37277297306</v>
      </c>
      <c r="BO66" s="38">
        <v>16719.623922750627</v>
      </c>
      <c r="BP66" s="38">
        <v>16709.594988804343</v>
      </c>
      <c r="BQ66" s="38">
        <v>16734.300065551794</v>
      </c>
      <c r="BR66" s="38">
        <v>17029.281330607875</v>
      </c>
      <c r="BS66" s="38">
        <v>17013.9347247886</v>
      </c>
      <c r="BT66" s="38">
        <v>17282.005879720269</v>
      </c>
      <c r="BU66" s="38">
        <v>16450.424037245939</v>
      </c>
      <c r="BV66" s="38">
        <v>16399.4287877893</v>
      </c>
      <c r="BW66" s="38">
        <v>16383.481429975356</v>
      </c>
      <c r="BX66" s="39">
        <v>20990.756409453545</v>
      </c>
      <c r="BY66" s="38">
        <v>20627.012613189858</v>
      </c>
      <c r="BZ66" s="38">
        <v>20644.176088888766</v>
      </c>
      <c r="CA66" s="38">
        <v>20640.414975537904</v>
      </c>
      <c r="CB66" s="38">
        <v>20285.100025753298</v>
      </c>
      <c r="CC66" s="39">
        <v>20343.647638777846</v>
      </c>
      <c r="CD66" s="39">
        <v>20491.003661078343</v>
      </c>
      <c r="CE66" s="39">
        <v>21179.952437147702</v>
      </c>
      <c r="CF66" s="38">
        <v>21517.380556084099</v>
      </c>
      <c r="CG66" s="38">
        <v>21912.102211263136</v>
      </c>
      <c r="CH66" s="108">
        <v>22926.636257212533</v>
      </c>
      <c r="CI66" s="109">
        <v>23871.077783277797</v>
      </c>
      <c r="CJ66" s="108">
        <v>23723.903373743546</v>
      </c>
      <c r="CK66" s="108">
        <v>24583.933728912518</v>
      </c>
      <c r="CL66" s="108">
        <v>24806.314575645185</v>
      </c>
      <c r="CM66" s="110">
        <v>25811.992994448428</v>
      </c>
      <c r="CN66" s="110">
        <v>26332.422673786135</v>
      </c>
      <c r="CO66" s="110">
        <v>25765.488193088197</v>
      </c>
      <c r="CP66" s="110">
        <v>25689.665287865766</v>
      </c>
      <c r="CQ66" s="108">
        <v>25986.906889128852</v>
      </c>
      <c r="CR66" s="108">
        <v>25722.928062057414</v>
      </c>
      <c r="CS66" s="108">
        <v>25891.533240267887</v>
      </c>
      <c r="CT66" s="108">
        <v>24603.072666183827</v>
      </c>
      <c r="CU66" s="108">
        <v>24030.531573728695</v>
      </c>
      <c r="CV66" s="110">
        <v>22322.627003870672</v>
      </c>
      <c r="CW66" s="110">
        <v>21663.318669328721</v>
      </c>
      <c r="CX66" s="40">
        <v>20908.160163174736</v>
      </c>
      <c r="CY66" s="110">
        <v>21250.582061564099</v>
      </c>
      <c r="CZ66" s="110">
        <v>20798.843378563877</v>
      </c>
      <c r="DA66" s="110">
        <v>19397.174872252861</v>
      </c>
      <c r="DB66" s="108">
        <v>19014.840142649377</v>
      </c>
      <c r="DC66" s="110">
        <v>18408.176865632551</v>
      </c>
      <c r="DD66" s="110">
        <v>18455.706435724151</v>
      </c>
      <c r="DE66" s="110">
        <v>18710.351889528501</v>
      </c>
      <c r="DF66" s="110">
        <v>19100.953095261943</v>
      </c>
      <c r="DG66" s="110">
        <v>19093.293935788479</v>
      </c>
      <c r="DH66" s="110">
        <v>18551.926287608519</v>
      </c>
      <c r="DI66" s="110">
        <v>27666.227355278108</v>
      </c>
      <c r="DJ66" s="108">
        <v>26466.45930157063</v>
      </c>
      <c r="DK66" s="110">
        <v>27057.083738066456</v>
      </c>
      <c r="DL66" s="111">
        <v>28249.748932519637</v>
      </c>
      <c r="DM66" s="108">
        <v>28213.176585098507</v>
      </c>
      <c r="DN66" s="110">
        <v>28236.07210164623</v>
      </c>
      <c r="DO66" s="110">
        <v>27934.872007478472</v>
      </c>
      <c r="DP66" s="112">
        <v>28262.190433901018</v>
      </c>
      <c r="DQ66" s="110">
        <v>28222.839465165009</v>
      </c>
      <c r="DR66" s="113">
        <v>28318.592514002055</v>
      </c>
      <c r="DS66" s="114">
        <v>28315.697126423882</v>
      </c>
      <c r="DT66" s="110">
        <v>28522.565792999176</v>
      </c>
      <c r="DU66" s="110">
        <v>28875.833061644302</v>
      </c>
      <c r="DV66" s="110">
        <v>28907.386352391968</v>
      </c>
      <c r="DW66" s="115">
        <v>29417.110765193567</v>
      </c>
      <c r="DX66" s="110">
        <v>29150.287480691764</v>
      </c>
      <c r="DY66" s="116">
        <v>28727.97425315655</v>
      </c>
      <c r="DZ66" s="117"/>
    </row>
    <row r="67" spans="2:130" s="5" customFormat="1" x14ac:dyDescent="0.25">
      <c r="B67" s="46" t="s">
        <v>119</v>
      </c>
      <c r="C67" s="46" t="s">
        <v>85</v>
      </c>
      <c r="D67" s="46" t="s">
        <v>116</v>
      </c>
      <c r="E67" s="73">
        <v>2509.7780712683334</v>
      </c>
      <c r="F67" s="73">
        <v>2509.7780712683334</v>
      </c>
      <c r="G67" s="73">
        <v>2509.7780712683334</v>
      </c>
      <c r="H67" s="73">
        <v>2675.1526755706263</v>
      </c>
      <c r="I67" s="73">
        <v>2765.5985341329192</v>
      </c>
      <c r="J67" s="73">
        <v>2488.5087655652119</v>
      </c>
      <c r="K67" s="73">
        <v>2481.418996997505</v>
      </c>
      <c r="L67" s="73">
        <v>2474.3292284297977</v>
      </c>
      <c r="M67" s="73">
        <v>2578.3127997320903</v>
      </c>
      <c r="N67" s="73">
        <v>2460.1496912943835</v>
      </c>
      <c r="O67" s="73">
        <v>2453.0599227266757</v>
      </c>
      <c r="P67" s="29">
        <v>2445.9701541589689</v>
      </c>
      <c r="Q67" s="29">
        <v>2438.8803855912615</v>
      </c>
      <c r="R67" s="29">
        <v>2431.7906169995545</v>
      </c>
      <c r="S67" s="29">
        <v>2452.5235979838476</v>
      </c>
      <c r="T67" s="29">
        <v>2417.61107988814</v>
      </c>
      <c r="U67" s="29">
        <v>2410.5213113204336</v>
      </c>
      <c r="V67" s="29">
        <v>2403.4315427527258</v>
      </c>
      <c r="W67" s="29">
        <v>2396.3417741850185</v>
      </c>
      <c r="X67" s="29">
        <v>2389.2520056173116</v>
      </c>
      <c r="Y67" s="29">
        <v>2382.1622370496043</v>
      </c>
      <c r="Z67" s="29">
        <v>2375.0724684818974</v>
      </c>
      <c r="AA67" s="29">
        <v>2367.9826999141901</v>
      </c>
      <c r="AB67" s="29">
        <v>2360.8929313464832</v>
      </c>
      <c r="AC67" s="29">
        <v>2352.826886062524</v>
      </c>
      <c r="AD67" s="29">
        <v>2352.7739553971846</v>
      </c>
      <c r="AE67" s="29">
        <v>2380.1775644518457</v>
      </c>
      <c r="AF67" s="29">
        <v>2352.6680940665069</v>
      </c>
      <c r="AG67" s="29">
        <v>2352.615163401168</v>
      </c>
      <c r="AH67" s="29">
        <v>2352.5622327358283</v>
      </c>
      <c r="AI67" s="29">
        <v>2352.5093020704894</v>
      </c>
      <c r="AJ67" s="29">
        <v>2352.4563714051505</v>
      </c>
      <c r="AK67" s="29">
        <v>2352.4034407398117</v>
      </c>
      <c r="AL67" s="29">
        <v>2352.3505100744728</v>
      </c>
      <c r="AM67" s="29">
        <v>2352.2975794091335</v>
      </c>
      <c r="AN67" s="29">
        <v>2352.2446487437946</v>
      </c>
      <c r="AO67" s="29">
        <v>3030.1466318084745</v>
      </c>
      <c r="AP67" s="29">
        <v>3274.2285428531354</v>
      </c>
      <c r="AQ67" s="29">
        <v>3030.0407704777967</v>
      </c>
      <c r="AR67" s="29">
        <v>3029.9878398124574</v>
      </c>
      <c r="AS67" s="29">
        <v>3029.9349091471186</v>
      </c>
      <c r="AT67" s="29">
        <v>3029.8819784817797</v>
      </c>
      <c r="AU67" s="29">
        <v>3029.8290478164404</v>
      </c>
      <c r="AV67" s="29">
        <v>3011.675417151102</v>
      </c>
      <c r="AW67" s="29">
        <v>3014.8664864857624</v>
      </c>
      <c r="AX67" s="29">
        <v>3301.6853473704236</v>
      </c>
      <c r="AY67" s="29">
        <v>3614.770985615085</v>
      </c>
      <c r="AZ67" s="29">
        <v>3661.1180605297459</v>
      </c>
      <c r="BA67" s="29">
        <v>3661.0651298644066</v>
      </c>
      <c r="BB67" s="29">
        <v>3661.0121991990677</v>
      </c>
      <c r="BC67" s="29">
        <v>3860.5817563737287</v>
      </c>
      <c r="BD67" s="29">
        <v>8731.5378013999998</v>
      </c>
      <c r="BE67" s="29">
        <v>9573.1913299400003</v>
      </c>
      <c r="BF67" s="29">
        <v>9573.1913299400003</v>
      </c>
      <c r="BG67" s="29">
        <v>9573.1913299400003</v>
      </c>
      <c r="BH67" s="29">
        <v>9573.1913299400003</v>
      </c>
      <c r="BI67" s="29">
        <v>9573.1913299400003</v>
      </c>
      <c r="BJ67" s="29">
        <v>9573.1913299400003</v>
      </c>
      <c r="BK67" s="29">
        <v>9823.1913299400003</v>
      </c>
      <c r="BL67" s="29">
        <v>9823.1913299400003</v>
      </c>
      <c r="BM67" s="29">
        <v>9823.1913299400003</v>
      </c>
      <c r="BN67" s="29">
        <v>9823.1913299400003</v>
      </c>
      <c r="BO67" s="29">
        <v>9823.1913299400003</v>
      </c>
      <c r="BP67" s="29">
        <v>9823.1913299400003</v>
      </c>
      <c r="BQ67" s="29">
        <v>9823.1913299400003</v>
      </c>
      <c r="BR67" s="29">
        <v>10073.19132994</v>
      </c>
      <c r="BS67" s="29">
        <v>10073.19132994</v>
      </c>
      <c r="BT67" s="29">
        <v>10073.19132994</v>
      </c>
      <c r="BU67" s="29">
        <v>10073.19132994</v>
      </c>
      <c r="BV67" s="29">
        <v>10073.19132994</v>
      </c>
      <c r="BW67" s="29">
        <v>10073.19132994</v>
      </c>
      <c r="BX67" s="42">
        <v>11052.553339289141</v>
      </c>
      <c r="BY67" s="38">
        <v>11139.511929006094</v>
      </c>
      <c r="BZ67" s="38">
        <v>11177.296048235894</v>
      </c>
      <c r="CA67" s="38">
        <v>11239.39182990697</v>
      </c>
      <c r="CB67" s="38">
        <v>11093.112072517661</v>
      </c>
      <c r="CC67" s="42">
        <v>11177.340423527961</v>
      </c>
      <c r="CD67" s="42">
        <v>11140.17908745792</v>
      </c>
      <c r="CE67" s="42">
        <v>11201.540007457919</v>
      </c>
      <c r="CF67" s="29">
        <v>11262.717212457919</v>
      </c>
      <c r="CG67" s="29">
        <v>11213.769174996714</v>
      </c>
      <c r="CH67" s="27">
        <v>11274.578949355118</v>
      </c>
      <c r="CI67" s="118">
        <v>11335.205008383136</v>
      </c>
      <c r="CJ67" s="27">
        <v>11249.800333440766</v>
      </c>
      <c r="CK67" s="27">
        <v>11310.058961808007</v>
      </c>
      <c r="CL67" s="45">
        <v>11148.76690943486</v>
      </c>
      <c r="CM67" s="27">
        <v>11208.658107141326</v>
      </c>
      <c r="CN67" s="27">
        <v>11268.365589517403</v>
      </c>
      <c r="CO67" s="27">
        <v>11068.493200633093</v>
      </c>
      <c r="CP67" s="27">
        <v>11127.833252348395</v>
      </c>
      <c r="CQ67" s="27">
        <v>11186.98958873331</v>
      </c>
      <c r="CR67" s="27">
        <v>10994.290882497833</v>
      </c>
      <c r="CS67" s="45">
        <v>11228.24752207</v>
      </c>
      <c r="CT67" s="45">
        <v>10066.169922069999</v>
      </c>
      <c r="CU67" s="27">
        <v>10066.169922069999</v>
      </c>
      <c r="CV67" s="27">
        <v>9291.4515220699996</v>
      </c>
      <c r="CW67" s="27">
        <v>9291.4515220699996</v>
      </c>
      <c r="CX67" s="27">
        <v>9144.7722570586975</v>
      </c>
      <c r="CY67" s="27">
        <v>9144.7722570586975</v>
      </c>
      <c r="CZ67" s="27">
        <v>9144.7722570586975</v>
      </c>
      <c r="DA67" s="45">
        <v>9029.059619258891</v>
      </c>
      <c r="DB67" s="27">
        <v>9029.059619258891</v>
      </c>
      <c r="DC67" s="27">
        <v>8924.7533595417426</v>
      </c>
      <c r="DD67" s="27">
        <v>8924.7533595417426</v>
      </c>
      <c r="DE67" s="27">
        <v>8924.7533595417426</v>
      </c>
      <c r="DF67" s="27">
        <v>8924.7533595417426</v>
      </c>
      <c r="DG67" s="27">
        <v>8778.0740945304387</v>
      </c>
      <c r="DH67" s="27">
        <v>8778.0740945304387</v>
      </c>
      <c r="DI67" s="27">
        <v>18054.847075580437</v>
      </c>
      <c r="DJ67" s="27">
        <v>16939.933178063486</v>
      </c>
      <c r="DK67" s="33">
        <v>16939.933178063486</v>
      </c>
      <c r="DL67" s="32">
        <v>17052.818730198898</v>
      </c>
      <c r="DM67" s="27">
        <v>17052.818730198891</v>
      </c>
      <c r="DN67" s="45">
        <v>17052.818730168892</v>
      </c>
      <c r="DO67" s="27">
        <v>16773.315732488893</v>
      </c>
      <c r="DP67" s="27">
        <v>16737.160596308891</v>
      </c>
      <c r="DQ67" s="27">
        <v>16737.160596308891</v>
      </c>
      <c r="DR67" s="27">
        <v>17114.345105458891</v>
      </c>
      <c r="DS67" s="27">
        <v>17114.345105458895</v>
      </c>
      <c r="DT67" s="27">
        <v>16946.099156388897</v>
      </c>
      <c r="DU67" s="27">
        <v>16918.052498158897</v>
      </c>
      <c r="DV67" s="27">
        <v>16890.005839928897</v>
      </c>
      <c r="DW67" s="27">
        <v>16861.959181698898</v>
      </c>
      <c r="DX67" s="27">
        <v>16833.912523468898</v>
      </c>
      <c r="DY67" s="33">
        <v>16428.647356088899</v>
      </c>
      <c r="DZ67" s="102"/>
    </row>
    <row r="68" spans="2:130" s="2" customFormat="1" x14ac:dyDescent="0.25">
      <c r="B68" s="46" t="s">
        <v>120</v>
      </c>
      <c r="C68" s="46" t="s">
        <v>84</v>
      </c>
      <c r="D68" s="46" t="s">
        <v>117</v>
      </c>
      <c r="E68" s="73">
        <v>570.53311522802801</v>
      </c>
      <c r="F68" s="73">
        <v>571.00138070864796</v>
      </c>
      <c r="G68" s="73">
        <v>604.93423093463127</v>
      </c>
      <c r="H68" s="73">
        <v>611.98806700604291</v>
      </c>
      <c r="I68" s="73">
        <v>639.73782814698063</v>
      </c>
      <c r="J68" s="73">
        <v>642.67389323888074</v>
      </c>
      <c r="K68" s="73">
        <v>631.94339230487526</v>
      </c>
      <c r="L68" s="73">
        <v>690.58755841131403</v>
      </c>
      <c r="M68" s="73">
        <v>757.83333286622258</v>
      </c>
      <c r="N68" s="73">
        <v>822.22518932264063</v>
      </c>
      <c r="O68" s="73">
        <v>1116.3126035319995</v>
      </c>
      <c r="P68" s="29">
        <v>1125.5294087451473</v>
      </c>
      <c r="Q68" s="29">
        <v>1307.9828353740802</v>
      </c>
      <c r="R68" s="29">
        <v>1329.2636283102906</v>
      </c>
      <c r="S68" s="29">
        <v>1337.4557378670722</v>
      </c>
      <c r="T68" s="29">
        <v>1335.4885162241108</v>
      </c>
      <c r="U68" s="29">
        <v>1392.3111716137705</v>
      </c>
      <c r="V68" s="29">
        <v>1526.6518948225939</v>
      </c>
      <c r="W68" s="29">
        <v>1815.5848095079707</v>
      </c>
      <c r="X68" s="29">
        <v>1868.2111127851344</v>
      </c>
      <c r="Y68" s="29">
        <v>2084.5177693907472</v>
      </c>
      <c r="Z68" s="29">
        <v>2123.3948340573452</v>
      </c>
      <c r="AA68" s="29">
        <v>2074.3748725270889</v>
      </c>
      <c r="AB68" s="29">
        <v>2182.424643756317</v>
      </c>
      <c r="AC68" s="29">
        <v>2345.8113230980889</v>
      </c>
      <c r="AD68" s="29">
        <v>2340.496302760389</v>
      </c>
      <c r="AE68" s="29">
        <v>2345.8052924992294</v>
      </c>
      <c r="AF68" s="29">
        <v>2517.7015261219453</v>
      </c>
      <c r="AG68" s="29">
        <v>2538.1882410565145</v>
      </c>
      <c r="AH68" s="29">
        <v>2555.5949348434865</v>
      </c>
      <c r="AI68" s="29">
        <v>2478.3816036686217</v>
      </c>
      <c r="AJ68" s="29">
        <v>2509.5152134441614</v>
      </c>
      <c r="AK68" s="29">
        <v>2498.0358307534889</v>
      </c>
      <c r="AL68" s="29">
        <v>2509.2675478165775</v>
      </c>
      <c r="AM68" s="29">
        <v>2514.5112835414902</v>
      </c>
      <c r="AN68" s="29">
        <v>2614.1484799714599</v>
      </c>
      <c r="AO68" s="29">
        <v>2625.505792046245</v>
      </c>
      <c r="AP68" s="29">
        <v>2616.9611811686455</v>
      </c>
      <c r="AQ68" s="29">
        <v>2608.5840254526997</v>
      </c>
      <c r="AR68" s="29">
        <v>2980.5563528386797</v>
      </c>
      <c r="AS68" s="29">
        <v>3306.0225037490277</v>
      </c>
      <c r="AT68" s="29">
        <v>3294.6561530461822</v>
      </c>
      <c r="AU68" s="29">
        <v>3274.8094546235675</v>
      </c>
      <c r="AV68" s="29">
        <v>3361.8839503471609</v>
      </c>
      <c r="AW68" s="29">
        <v>3372.1449538409506</v>
      </c>
      <c r="AX68" s="29">
        <v>3160.9273279171116</v>
      </c>
      <c r="AY68" s="29">
        <v>2877.9699511779527</v>
      </c>
      <c r="AZ68" s="29">
        <v>2978.2461876162233</v>
      </c>
      <c r="BA68" s="29">
        <v>2360.7616861723318</v>
      </c>
      <c r="BB68" s="29">
        <v>2365.0126361293492</v>
      </c>
      <c r="BC68" s="29">
        <v>2418.6555917786691</v>
      </c>
      <c r="BD68" s="29">
        <v>2435.0279650593889</v>
      </c>
      <c r="BE68" s="29">
        <v>2440.2253800403373</v>
      </c>
      <c r="BF68" s="29">
        <v>2816.1811470016028</v>
      </c>
      <c r="BG68" s="29">
        <v>3008.4897552954335</v>
      </c>
      <c r="BH68" s="29">
        <v>3027.1765556028436</v>
      </c>
      <c r="BI68" s="29">
        <v>4908.3093926677448</v>
      </c>
      <c r="BJ68" s="29">
        <v>4758.4526460183142</v>
      </c>
      <c r="BK68" s="29">
        <v>4739.3154771542995</v>
      </c>
      <c r="BL68" s="29">
        <v>3879.8742622150717</v>
      </c>
      <c r="BM68" s="29">
        <v>4689.8123705171856</v>
      </c>
      <c r="BN68" s="29">
        <v>4662.5879551423941</v>
      </c>
      <c r="BO68" s="29">
        <v>4635.3635397676026</v>
      </c>
      <c r="BP68" s="29">
        <v>4608.1391243928119</v>
      </c>
      <c r="BQ68" s="29">
        <v>4580.9147090180213</v>
      </c>
      <c r="BR68" s="29">
        <v>4559.8510079289445</v>
      </c>
      <c r="BS68" s="29">
        <v>4544.7506268202014</v>
      </c>
      <c r="BT68" s="29">
        <v>4490.9318235257533</v>
      </c>
      <c r="BU68" s="29">
        <v>3861.0218110888468</v>
      </c>
      <c r="BV68" s="29">
        <v>3832.126804525516</v>
      </c>
      <c r="BW68" s="29">
        <v>3818.3388694892024</v>
      </c>
      <c r="BX68" s="42">
        <v>4520.3521687600842</v>
      </c>
      <c r="BY68" s="38">
        <v>4533.0796363969257</v>
      </c>
      <c r="BZ68" s="38">
        <v>4505.3023414693162</v>
      </c>
      <c r="CA68" s="38">
        <v>4472.5788937862671</v>
      </c>
      <c r="CB68" s="38">
        <v>4274.6831562136576</v>
      </c>
      <c r="CC68" s="42">
        <v>4185.4804508497245</v>
      </c>
      <c r="CD68" s="42">
        <v>4274.6413913579463</v>
      </c>
      <c r="CE68" s="42">
        <v>4544.1391892735128</v>
      </c>
      <c r="CF68" s="29">
        <v>4661.0271997114651</v>
      </c>
      <c r="CG68" s="29">
        <v>4795.2358894555136</v>
      </c>
      <c r="CH68" s="45">
        <v>5218.7806822326856</v>
      </c>
      <c r="CI68" s="118">
        <v>5556.3323673192081</v>
      </c>
      <c r="CJ68" s="45">
        <v>5466.3380755484186</v>
      </c>
      <c r="CK68" s="45">
        <v>5561.6216730909055</v>
      </c>
      <c r="CL68" s="45">
        <v>5708.6208943633155</v>
      </c>
      <c r="CM68" s="27">
        <v>6062.9071818003558</v>
      </c>
      <c r="CN68" s="27">
        <v>6274.3290036500011</v>
      </c>
      <c r="CO68" s="27">
        <v>5946.4993592684086</v>
      </c>
      <c r="CP68" s="27">
        <v>5930.33714294331</v>
      </c>
      <c r="CQ68" s="33">
        <v>5873.6994547316654</v>
      </c>
      <c r="CR68" s="45">
        <v>5811.2086013551734</v>
      </c>
      <c r="CS68" s="45">
        <v>5714.6203366008713</v>
      </c>
      <c r="CT68" s="45">
        <v>5566.52646167477</v>
      </c>
      <c r="CU68" s="45">
        <v>5019.5255177612753</v>
      </c>
      <c r="CV68" s="45">
        <v>4367.8867343989059</v>
      </c>
      <c r="CW68" s="33">
        <v>3988.4249364715565</v>
      </c>
      <c r="CX68" s="33">
        <v>3613.228031899122</v>
      </c>
      <c r="CY68" s="33">
        <v>3503.7773921585645</v>
      </c>
      <c r="CZ68" s="45">
        <v>3271.0531521268649</v>
      </c>
      <c r="DA68" s="45">
        <v>2731.3414241932423</v>
      </c>
      <c r="DB68" s="45">
        <v>2613.4899175856249</v>
      </c>
      <c r="DC68" s="33">
        <v>2767.0038088179303</v>
      </c>
      <c r="DD68" s="33">
        <v>2592.2869828138246</v>
      </c>
      <c r="DE68" s="33">
        <v>2574.4964193598639</v>
      </c>
      <c r="DF68" s="33">
        <v>2730.3691907554794</v>
      </c>
      <c r="DG68" s="33">
        <v>2692.9423037997335</v>
      </c>
      <c r="DH68" s="45">
        <v>2393.1690335903745</v>
      </c>
      <c r="DI68" s="33">
        <v>2258.8415942002648</v>
      </c>
      <c r="DJ68" s="45">
        <v>2144.3731931180614</v>
      </c>
      <c r="DK68" s="33">
        <v>2484.4314502343855</v>
      </c>
      <c r="DL68" s="32">
        <v>3988.3360072068499</v>
      </c>
      <c r="DM68" s="45">
        <v>3914.7612587122821</v>
      </c>
      <c r="DN68" s="45">
        <v>3857.3791563836603</v>
      </c>
      <c r="DO68" s="33">
        <v>3662.9057839918132</v>
      </c>
      <c r="DP68" s="27">
        <v>3752.4989498786572</v>
      </c>
      <c r="DQ68" s="27">
        <v>3634.3554969755987</v>
      </c>
      <c r="DR68" s="56">
        <v>3586.9870919316395</v>
      </c>
      <c r="DS68" s="33">
        <v>3496.7099246857138</v>
      </c>
      <c r="DT68" s="33">
        <v>3372.2875219809162</v>
      </c>
      <c r="DU68" s="33">
        <v>3285.7323874480185</v>
      </c>
      <c r="DV68" s="33">
        <v>3166.4856352205011</v>
      </c>
      <c r="DW68" s="33">
        <v>3040.264798321251</v>
      </c>
      <c r="DX68" s="33">
        <v>2782.1665090089459</v>
      </c>
      <c r="DY68" s="33">
        <v>2687.2688160712114</v>
      </c>
      <c r="DZ68" s="102"/>
    </row>
    <row r="69" spans="2:130" s="2" customFormat="1" x14ac:dyDescent="0.25">
      <c r="B69" s="46" t="s">
        <v>121</v>
      </c>
      <c r="C69" s="46" t="s">
        <v>86</v>
      </c>
      <c r="D69" s="46" t="s">
        <v>118</v>
      </c>
      <c r="E69" s="73">
        <v>435.12130298701152</v>
      </c>
      <c r="F69" s="73">
        <v>443.52998123726286</v>
      </c>
      <c r="G69" s="73">
        <v>524.40708795085527</v>
      </c>
      <c r="H69" s="73">
        <v>539.53047929140666</v>
      </c>
      <c r="I69" s="73">
        <v>604.86849742843435</v>
      </c>
      <c r="J69" s="73">
        <v>590.6219208499175</v>
      </c>
      <c r="K69" s="73">
        <v>593.76873919663637</v>
      </c>
      <c r="L69" s="73">
        <v>587.14715237983387</v>
      </c>
      <c r="M69" s="73">
        <v>594.82193427429115</v>
      </c>
      <c r="N69" s="73">
        <v>571.74247267306578</v>
      </c>
      <c r="O69" s="73">
        <v>606.89112967661424</v>
      </c>
      <c r="P69" s="29">
        <v>636.06445770845153</v>
      </c>
      <c r="Q69" s="29">
        <v>628.45158115754691</v>
      </c>
      <c r="R69" s="29">
        <v>618.9410180193014</v>
      </c>
      <c r="S69" s="29">
        <v>604.54211509994184</v>
      </c>
      <c r="T69" s="29">
        <v>685.44118818419258</v>
      </c>
      <c r="U69" s="29">
        <v>746.16502831355035</v>
      </c>
      <c r="V69" s="29">
        <v>734.85197609882823</v>
      </c>
      <c r="W69" s="29">
        <v>753.65752416164707</v>
      </c>
      <c r="X69" s="29">
        <v>757.18967223733159</v>
      </c>
      <c r="Y69" s="29">
        <v>757.1025487715749</v>
      </c>
      <c r="Z69" s="29">
        <v>763.7819533774308</v>
      </c>
      <c r="AA69" s="29">
        <v>894.43533201754599</v>
      </c>
      <c r="AB69" s="29">
        <v>896.55701378837489</v>
      </c>
      <c r="AC69" s="29">
        <v>845.03709875807283</v>
      </c>
      <c r="AD69" s="29">
        <v>790.3120119591515</v>
      </c>
      <c r="AE69" s="29">
        <v>793.16391414831048</v>
      </c>
      <c r="AF69" s="29">
        <v>791.64096142717733</v>
      </c>
      <c r="AG69" s="29">
        <v>807.42886182299696</v>
      </c>
      <c r="AH69" s="29">
        <v>802.90055189549582</v>
      </c>
      <c r="AI69" s="29">
        <v>801.39480832216077</v>
      </c>
      <c r="AJ69" s="29">
        <v>797.26305765248992</v>
      </c>
      <c r="AK69" s="29">
        <v>818.36626854820713</v>
      </c>
      <c r="AL69" s="29">
        <v>828.34038659641828</v>
      </c>
      <c r="AM69" s="29">
        <v>803.91875877574739</v>
      </c>
      <c r="AN69" s="29">
        <v>833.99332752249245</v>
      </c>
      <c r="AO69" s="29">
        <v>853.72726839621828</v>
      </c>
      <c r="AP69" s="29">
        <v>855.63923376564981</v>
      </c>
      <c r="AQ69" s="29">
        <v>844.24650385879727</v>
      </c>
      <c r="AR69" s="29">
        <v>847.73123332231012</v>
      </c>
      <c r="AS69" s="29">
        <v>870.76469094109677</v>
      </c>
      <c r="AT69" s="29">
        <v>864.22584741102378</v>
      </c>
      <c r="AU69" s="29">
        <v>838.71997286488397</v>
      </c>
      <c r="AV69" s="29">
        <v>902.55967347583544</v>
      </c>
      <c r="AW69" s="29">
        <v>912.23659107270794</v>
      </c>
      <c r="AX69" s="29">
        <v>943.97795067952063</v>
      </c>
      <c r="AY69" s="29">
        <v>906.36102997572732</v>
      </c>
      <c r="AZ69" s="29">
        <v>931.10423839742191</v>
      </c>
      <c r="BA69" s="29">
        <v>977.04847073971121</v>
      </c>
      <c r="BB69" s="29">
        <v>980.97908407411319</v>
      </c>
      <c r="BC69" s="29">
        <v>1027.4005669937401</v>
      </c>
      <c r="BD69" s="29">
        <v>1054.1385264835176</v>
      </c>
      <c r="BE69" s="29">
        <v>1072.0615391721349</v>
      </c>
      <c r="BF69" s="29">
        <v>1103.3593656628609</v>
      </c>
      <c r="BG69" s="29">
        <v>1298.2480104767794</v>
      </c>
      <c r="BH69" s="29">
        <v>1304.6062007549172</v>
      </c>
      <c r="BI69" s="29">
        <v>1865.1082893240812</v>
      </c>
      <c r="BJ69" s="29">
        <v>1883.5652466433137</v>
      </c>
      <c r="BK69" s="29">
        <v>2154.3648690967179</v>
      </c>
      <c r="BL69" s="29">
        <v>3297.8956239478962</v>
      </c>
      <c r="BM69" s="29">
        <v>2206.443172290411</v>
      </c>
      <c r="BN69" s="29">
        <v>2237.593487890666</v>
      </c>
      <c r="BO69" s="29">
        <v>2261.0690530430256</v>
      </c>
      <c r="BP69" s="29">
        <v>2278.2645344715324</v>
      </c>
      <c r="BQ69" s="29">
        <v>2330.194026593771</v>
      </c>
      <c r="BR69" s="29">
        <v>2396.2389927389304</v>
      </c>
      <c r="BS69" s="29">
        <v>2395.9927680283972</v>
      </c>
      <c r="BT69" s="29">
        <v>2717.882726254516</v>
      </c>
      <c r="BU69" s="29">
        <v>2516.210896217091</v>
      </c>
      <c r="BV69" s="29">
        <v>2494.1106533237835</v>
      </c>
      <c r="BW69" s="29">
        <v>2491.9512305461512</v>
      </c>
      <c r="BX69" s="42">
        <v>4829.70258940432</v>
      </c>
      <c r="BY69" s="38">
        <v>4954.4210477868382</v>
      </c>
      <c r="BZ69" s="38">
        <v>4961.5776991835573</v>
      </c>
      <c r="CA69" s="38">
        <v>4928.4442518446658</v>
      </c>
      <c r="CB69" s="38">
        <v>4916.9943255519811</v>
      </c>
      <c r="CC69" s="42">
        <v>4975.4814909101642</v>
      </c>
      <c r="CD69" s="42">
        <v>5056.0949472724797</v>
      </c>
      <c r="CE69" s="42">
        <v>5387.1465338562703</v>
      </c>
      <c r="CF69" s="29">
        <v>5505.2297068747157</v>
      </c>
      <c r="CG69" s="29">
        <v>5663.4765380709114</v>
      </c>
      <c r="CH69" s="45">
        <v>6155.1949329247282</v>
      </c>
      <c r="CI69" s="118">
        <v>6497.1953547154526</v>
      </c>
      <c r="CJ69" s="45">
        <v>6504.4927304343628</v>
      </c>
      <c r="CK69" s="45">
        <v>7118.2308954336058</v>
      </c>
      <c r="CL69" s="45">
        <v>7293.2238660070079</v>
      </c>
      <c r="CM69" s="27">
        <v>7786.5222327567444</v>
      </c>
      <c r="CN69" s="27">
        <v>8035.2857951187279</v>
      </c>
      <c r="CO69" s="27">
        <v>7976.4490351066952</v>
      </c>
      <c r="CP69" s="27">
        <v>7838.902870494062</v>
      </c>
      <c r="CQ69" s="33">
        <v>7976.0690160738741</v>
      </c>
      <c r="CR69" s="45">
        <v>7862.9594552944063</v>
      </c>
      <c r="CS69" s="45">
        <v>7764.9300227170179</v>
      </c>
      <c r="CT69" s="45">
        <v>7722.8683999890545</v>
      </c>
      <c r="CU69" s="33">
        <v>7569.5878198774244</v>
      </c>
      <c r="CV69" s="45">
        <v>7225.6158233017677</v>
      </c>
      <c r="CW69" s="33">
        <v>6828.8461667471656</v>
      </c>
      <c r="CX69" s="33">
        <v>6478.6442293569189</v>
      </c>
      <c r="CY69" s="33">
        <v>5817.0651448568387</v>
      </c>
      <c r="CZ69" s="57">
        <v>5525.2474433983143</v>
      </c>
      <c r="DA69" s="57">
        <v>4737.2876470907286</v>
      </c>
      <c r="DB69" s="57">
        <v>4456.4724958848619</v>
      </c>
      <c r="DC69" s="57">
        <v>3675.2241115228808</v>
      </c>
      <c r="DD69" s="57">
        <v>3643.6456793385823</v>
      </c>
      <c r="DE69" s="57">
        <v>3812.0720926868958</v>
      </c>
      <c r="DF69" s="57">
        <v>3913.8776136247202</v>
      </c>
      <c r="DG69" s="57">
        <v>4068.5218136983081</v>
      </c>
      <c r="DH69" s="57">
        <v>3698.1937847277081</v>
      </c>
      <c r="DI69" s="57">
        <v>3419.8028245174078</v>
      </c>
      <c r="DJ69" s="57">
        <v>3407.5915892690809</v>
      </c>
      <c r="DK69" s="57">
        <v>3113.1910539885853</v>
      </c>
      <c r="DL69" s="58">
        <v>2676.9727004638939</v>
      </c>
      <c r="DM69" s="57">
        <v>2662.7767316473332</v>
      </c>
      <c r="DN69" s="59">
        <v>2637.2482280336758</v>
      </c>
      <c r="DO69" s="55">
        <v>2560.2610037377681</v>
      </c>
      <c r="DP69" s="66">
        <v>2689.7028155634707</v>
      </c>
      <c r="DQ69" s="55">
        <v>2606.7704242205236</v>
      </c>
      <c r="DR69" s="80">
        <v>2271.4892733115266</v>
      </c>
      <c r="DS69" s="81">
        <v>2264.6186421092725</v>
      </c>
      <c r="DT69" s="81">
        <v>2149.808696919361</v>
      </c>
      <c r="DU69" s="81">
        <v>2073.6226800173881</v>
      </c>
      <c r="DV69" s="81">
        <v>2015.0715239325705</v>
      </c>
      <c r="DW69" s="81">
        <v>1962.6621401234197</v>
      </c>
      <c r="DX69" s="33">
        <v>1915.044986083921</v>
      </c>
      <c r="DY69" s="33">
        <v>1865.630419116437</v>
      </c>
      <c r="DZ69" s="102"/>
    </row>
    <row r="70" spans="2:130" s="2" customFormat="1" x14ac:dyDescent="0.25">
      <c r="B70" s="46"/>
      <c r="C70" s="46" t="s">
        <v>206</v>
      </c>
      <c r="D70" s="46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>
        <v>0</v>
      </c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42">
        <v>588.14831200000003</v>
      </c>
      <c r="BY70" s="38">
        <v>0</v>
      </c>
      <c r="BZ70" s="38">
        <v>0</v>
      </c>
      <c r="CA70" s="38">
        <v>0</v>
      </c>
      <c r="CB70" s="38">
        <v>0.31047146999999997</v>
      </c>
      <c r="CC70" s="42">
        <v>5.3452734899999994</v>
      </c>
      <c r="CD70" s="42">
        <v>20.08823499</v>
      </c>
      <c r="CE70" s="42">
        <v>47.126706560000002</v>
      </c>
      <c r="CF70" s="29">
        <v>88.406437039999986</v>
      </c>
      <c r="CG70" s="29">
        <v>239.62060873999997</v>
      </c>
      <c r="CH70" s="119">
        <v>278.08169269999996</v>
      </c>
      <c r="CI70" s="118">
        <v>482.34505286000001</v>
      </c>
      <c r="CJ70" s="45">
        <v>503.27223432</v>
      </c>
      <c r="CK70" s="45">
        <v>594.02219858000001</v>
      </c>
      <c r="CL70" s="45">
        <v>655.70290584000008</v>
      </c>
      <c r="CM70" s="27">
        <v>753.90547274999994</v>
      </c>
      <c r="CN70" s="27">
        <v>754.44228550000003</v>
      </c>
      <c r="CO70" s="27">
        <v>774.04659808000008</v>
      </c>
      <c r="CP70" s="27">
        <v>792.59202207999999</v>
      </c>
      <c r="CQ70" s="33">
        <v>950.14882958999999</v>
      </c>
      <c r="CR70" s="45">
        <v>1054.4691229100001</v>
      </c>
      <c r="CS70" s="45">
        <v>1183.7353588800001</v>
      </c>
      <c r="CT70" s="45">
        <v>1247.5078824500001</v>
      </c>
      <c r="CU70" s="33">
        <v>1375.24831402</v>
      </c>
      <c r="CV70" s="45">
        <v>1437.6729240999998</v>
      </c>
      <c r="CW70" s="81">
        <v>1554.5960440399999</v>
      </c>
      <c r="CX70" s="81">
        <v>1671.5156448599998</v>
      </c>
      <c r="CY70" s="81">
        <v>2784.9672674899998</v>
      </c>
      <c r="CZ70" s="119">
        <v>2857.7705259799995</v>
      </c>
      <c r="DA70" s="119">
        <v>2899.4861817099995</v>
      </c>
      <c r="DB70" s="119">
        <v>2915.8181099199996</v>
      </c>
      <c r="DC70" s="81">
        <v>3041.1955857499997</v>
      </c>
      <c r="DD70" s="81">
        <v>3295.0204140299998</v>
      </c>
      <c r="DE70" s="81">
        <v>3399.0300179399997</v>
      </c>
      <c r="DF70" s="81">
        <v>3531.9529313399999</v>
      </c>
      <c r="DG70" s="81">
        <v>3553.7557237599999</v>
      </c>
      <c r="DH70" s="45">
        <v>3682.4893747599999</v>
      </c>
      <c r="DI70" s="33">
        <v>3932.7358609799999</v>
      </c>
      <c r="DJ70" s="45">
        <v>3974.5613411199997</v>
      </c>
      <c r="DK70" s="33">
        <v>4519.5280557799997</v>
      </c>
      <c r="DL70" s="27">
        <v>4531.6214946499995</v>
      </c>
      <c r="DM70" s="45">
        <v>4582.8198645399998</v>
      </c>
      <c r="DN70" s="45">
        <v>4688.6259870600006</v>
      </c>
      <c r="DO70" s="33">
        <v>4938.3894872600004</v>
      </c>
      <c r="DP70" s="66">
        <v>5082.8280721500005</v>
      </c>
      <c r="DQ70" s="33">
        <v>5244.5529476600004</v>
      </c>
      <c r="DR70" s="33">
        <v>5345.7710433000011</v>
      </c>
      <c r="DS70" s="33">
        <v>5440.0234541700011</v>
      </c>
      <c r="DT70" s="33">
        <v>6054.3704177100008</v>
      </c>
      <c r="DU70" s="33">
        <v>6598.4254960200005</v>
      </c>
      <c r="DV70" s="33">
        <v>6835.8233533100001</v>
      </c>
      <c r="DW70" s="33">
        <v>7552.2246450500006</v>
      </c>
      <c r="DX70" s="33">
        <v>7619.16346213</v>
      </c>
      <c r="DY70" s="33">
        <v>7746.4276618800004</v>
      </c>
      <c r="DZ70" s="102"/>
    </row>
    <row r="71" spans="2:130" s="5" customFormat="1" x14ac:dyDescent="0.25">
      <c r="B71" s="46" t="s">
        <v>72</v>
      </c>
      <c r="C71" s="46" t="s">
        <v>16</v>
      </c>
      <c r="D71" s="46" t="s">
        <v>100</v>
      </c>
      <c r="E71" s="73">
        <v>579.20142281082656</v>
      </c>
      <c r="F71" s="73">
        <v>584.19317407807239</v>
      </c>
      <c r="G71" s="73">
        <v>625.77367155015861</v>
      </c>
      <c r="H71" s="73">
        <v>793.94934993710513</v>
      </c>
      <c r="I71" s="73">
        <v>908.79496249559122</v>
      </c>
      <c r="J71" s="73">
        <v>581.43142279154813</v>
      </c>
      <c r="K71" s="73">
        <v>648.12875351846287</v>
      </c>
      <c r="L71" s="73">
        <v>646.88560354122455</v>
      </c>
      <c r="M71" s="73">
        <v>770.9733217845029</v>
      </c>
      <c r="N71" s="73">
        <v>688.00420334407329</v>
      </c>
      <c r="O71" s="73">
        <v>757.75548053769592</v>
      </c>
      <c r="P71" s="29">
        <v>767.05542163510279</v>
      </c>
      <c r="Q71" s="29">
        <v>952.10751619786527</v>
      </c>
      <c r="R71" s="29">
        <v>936.62598276215181</v>
      </c>
      <c r="S71" s="29">
        <v>955.90959294838524</v>
      </c>
      <c r="T71" s="29">
        <v>923.25615513143146</v>
      </c>
      <c r="U71" s="29">
        <v>981.55618993817598</v>
      </c>
      <c r="V71" s="29">
        <v>1106.3015856343909</v>
      </c>
      <c r="W71" s="29">
        <v>1368.2668376427971</v>
      </c>
      <c r="X71" s="29">
        <v>1424.9908081838623</v>
      </c>
      <c r="Y71" s="29">
        <v>1647.2661639626108</v>
      </c>
      <c r="Z71" s="29">
        <v>1708.4910183901909</v>
      </c>
      <c r="AA71" s="29">
        <v>1660.1091302878922</v>
      </c>
      <c r="AB71" s="29">
        <v>1585.0539968386054</v>
      </c>
      <c r="AC71" s="29">
        <v>1276.5923926137484</v>
      </c>
      <c r="AD71" s="29">
        <v>1230.9568015263017</v>
      </c>
      <c r="AE71" s="29">
        <v>1262.6706904920723</v>
      </c>
      <c r="AF71" s="29">
        <v>1165.6971955526758</v>
      </c>
      <c r="AG71" s="29">
        <v>1195.3110635545561</v>
      </c>
      <c r="AH71" s="29">
        <v>1222.0917445511075</v>
      </c>
      <c r="AI71" s="29">
        <v>1198.8767057979358</v>
      </c>
      <c r="AJ71" s="29">
        <v>1230.7630379824059</v>
      </c>
      <c r="AK71" s="29">
        <v>1231.001927781582</v>
      </c>
      <c r="AL71" s="29">
        <v>1256.4758373274126</v>
      </c>
      <c r="AM71" s="29">
        <v>1222.8854730286957</v>
      </c>
      <c r="AN71" s="29">
        <v>1349.7681588349715</v>
      </c>
      <c r="AO71" s="29">
        <v>2029.4253393605823</v>
      </c>
      <c r="AP71" s="29">
        <v>2287.044037456275</v>
      </c>
      <c r="AQ71" s="29">
        <v>2037.2272729661775</v>
      </c>
      <c r="AR71" s="29">
        <v>2378.3613991169714</v>
      </c>
      <c r="AS71" s="29">
        <v>2717.5049740975173</v>
      </c>
      <c r="AT71" s="29">
        <v>2700.9123403363296</v>
      </c>
      <c r="AU71" s="29">
        <v>2653.4656462782759</v>
      </c>
      <c r="AV71" s="29">
        <v>2721.8502974805624</v>
      </c>
      <c r="AW71" s="29">
        <v>2716.7865222999362</v>
      </c>
      <c r="AX71" s="29">
        <v>2753.9973717652806</v>
      </c>
      <c r="AY71" s="29">
        <v>2813.9396779754293</v>
      </c>
      <c r="AZ71" s="29">
        <v>2860.7614572355355</v>
      </c>
      <c r="BA71" s="29">
        <v>2324.9861588538211</v>
      </c>
      <c r="BB71" s="29">
        <v>2328.5781652127075</v>
      </c>
      <c r="BC71" s="29">
        <v>2496.6374599216424</v>
      </c>
      <c r="BD71" s="29">
        <v>1203.5202354179576</v>
      </c>
      <c r="BE71" s="29">
        <v>2062.1796833657504</v>
      </c>
      <c r="BF71" s="29">
        <v>2088.6272844718078</v>
      </c>
      <c r="BG71" s="29">
        <v>2136.170200881294</v>
      </c>
      <c r="BH71" s="29">
        <v>2148.0614894976989</v>
      </c>
      <c r="BI71" s="29">
        <v>2596.9427392729413</v>
      </c>
      <c r="BJ71" s="29">
        <v>2626.2947865652991</v>
      </c>
      <c r="BK71" s="29">
        <v>2920.0753478545867</v>
      </c>
      <c r="BL71" s="29">
        <v>3372.4783817639873</v>
      </c>
      <c r="BM71" s="29">
        <v>2969.1463270500776</v>
      </c>
      <c r="BN71" s="29">
        <v>2987.4277895141468</v>
      </c>
      <c r="BO71" s="29">
        <v>3005.89081083054</v>
      </c>
      <c r="BP71" s="29">
        <v>3123.0577879426796</v>
      </c>
      <c r="BQ71" s="29">
        <v>3151.9126512285516</v>
      </c>
      <c r="BR71" s="29">
        <v>3389.9717968237596</v>
      </c>
      <c r="BS71" s="29">
        <v>3401.3637365038057</v>
      </c>
      <c r="BT71" s="29">
        <v>3135.5566149131523</v>
      </c>
      <c r="BU71" s="29">
        <v>2547.9365461944622</v>
      </c>
      <c r="BV71" s="29">
        <v>2510.2510725071543</v>
      </c>
      <c r="BW71" s="29">
        <v>2415.938561002607</v>
      </c>
      <c r="BX71" s="42">
        <v>4781.1749675648916</v>
      </c>
      <c r="BY71" s="38">
        <v>4985.137698372886</v>
      </c>
      <c r="BZ71" s="38">
        <v>5095.824699974175</v>
      </c>
      <c r="CA71" s="38">
        <v>5174.0706139757667</v>
      </c>
      <c r="CB71" s="38">
        <v>5082.0776123292326</v>
      </c>
      <c r="CC71" s="42">
        <v>5242.9085417707438</v>
      </c>
      <c r="CD71" s="42">
        <v>5319.2797355666471</v>
      </c>
      <c r="CE71" s="42">
        <v>5722.7400525679423</v>
      </c>
      <c r="CF71" s="29">
        <v>5902.6972333973436</v>
      </c>
      <c r="CG71" s="42">
        <v>6235.544142692439</v>
      </c>
      <c r="CH71" s="32">
        <v>6409.9006446415187</v>
      </c>
      <c r="CI71" s="120">
        <v>6768.0829982303485</v>
      </c>
      <c r="CJ71" s="119">
        <v>5510.137828453795</v>
      </c>
      <c r="CK71" s="119">
        <v>6777.7271384772257</v>
      </c>
      <c r="CL71" s="32">
        <v>6699.1853370485478</v>
      </c>
      <c r="CM71" s="32">
        <v>7054.5312418954854</v>
      </c>
      <c r="CN71" s="32">
        <v>7425.0011876366907</v>
      </c>
      <c r="CO71" s="32">
        <v>6190.6227983527269</v>
      </c>
      <c r="CP71" s="32">
        <v>6550.8713786605031</v>
      </c>
      <c r="CQ71" s="32">
        <v>6710.6277800751841</v>
      </c>
      <c r="CR71" s="32">
        <v>6490.677392868457</v>
      </c>
      <c r="CS71" s="32">
        <v>5240.3888371753737</v>
      </c>
      <c r="CT71" s="119">
        <v>3673.6054330297698</v>
      </c>
      <c r="CU71" s="32">
        <v>3518.5647496372271</v>
      </c>
      <c r="CV71" s="27">
        <v>2089.9510027424499</v>
      </c>
      <c r="CW71" s="32">
        <v>1811.9036342624167</v>
      </c>
      <c r="CX71" s="32">
        <v>1485.8060730071668</v>
      </c>
      <c r="CY71" s="32">
        <v>2692.0352467293947</v>
      </c>
      <c r="CZ71" s="32">
        <v>1919.2598700820499</v>
      </c>
      <c r="DA71" s="32">
        <v>1006.9016796327352</v>
      </c>
      <c r="DB71" s="32">
        <v>1063.0914965613731</v>
      </c>
      <c r="DC71" s="32">
        <v>1473.7853485904488</v>
      </c>
      <c r="DD71" s="32">
        <v>1493.5203871086112</v>
      </c>
      <c r="DE71" s="32">
        <v>1264.7219659612588</v>
      </c>
      <c r="DF71" s="32">
        <v>1483.5985757107171</v>
      </c>
      <c r="DG71" s="32">
        <v>1353.9328998344004</v>
      </c>
      <c r="DH71" s="32">
        <v>889.27639433573609</v>
      </c>
      <c r="DI71" s="32">
        <v>1662.2361949692486</v>
      </c>
      <c r="DJ71" s="32">
        <v>438.476644665067</v>
      </c>
      <c r="DK71" s="33">
        <v>881.57889559920238</v>
      </c>
      <c r="DL71" s="121">
        <v>546.31084976336865</v>
      </c>
      <c r="DM71" s="27">
        <v>537.73103817955234</v>
      </c>
      <c r="DN71" s="45">
        <v>532.46213075697642</v>
      </c>
      <c r="DO71" s="100">
        <v>365.67391215697893</v>
      </c>
      <c r="DP71" s="100">
        <v>256.55123275895807</v>
      </c>
      <c r="DQ71" s="27">
        <v>298.3347068466353</v>
      </c>
      <c r="DR71" s="27">
        <v>648.84632863551701</v>
      </c>
      <c r="DS71" s="27">
        <v>710.94154711522128</v>
      </c>
      <c r="DT71" s="27">
        <v>1028.9318396454134</v>
      </c>
      <c r="DU71" s="27">
        <v>961.14723994555402</v>
      </c>
      <c r="DV71" s="27">
        <v>654.78798834390068</v>
      </c>
      <c r="DW71" s="27">
        <v>1135.1777913194342</v>
      </c>
      <c r="DX71" s="27">
        <v>481.8140090577578</v>
      </c>
      <c r="DY71" s="27">
        <v>164.78079574832518</v>
      </c>
      <c r="DZ71" s="102"/>
    </row>
    <row r="72" spans="2:130" s="5" customFormat="1" x14ac:dyDescent="0.25">
      <c r="B72" s="46"/>
      <c r="C72" s="46" t="s">
        <v>17</v>
      </c>
      <c r="D72" s="46" t="s">
        <v>101</v>
      </c>
      <c r="E72" s="73">
        <v>2936.2310666725461</v>
      </c>
      <c r="F72" s="73">
        <v>2940.1162591361722</v>
      </c>
      <c r="G72" s="73">
        <v>3013.3457186036612</v>
      </c>
      <c r="H72" s="73">
        <v>3032.7218719309703</v>
      </c>
      <c r="I72" s="73">
        <v>3101.4098972127426</v>
      </c>
      <c r="J72" s="73">
        <v>3140.3731568624621</v>
      </c>
      <c r="K72" s="73">
        <v>3059.0023749805541</v>
      </c>
      <c r="L72" s="73">
        <v>3105.1783356797209</v>
      </c>
      <c r="M72" s="73">
        <v>3159.9947450881014</v>
      </c>
      <c r="N72" s="73">
        <v>3166.1131499460166</v>
      </c>
      <c r="O72" s="73">
        <v>3418.5081753975937</v>
      </c>
      <c r="P72" s="29">
        <v>3440.5085989774648</v>
      </c>
      <c r="Q72" s="29">
        <v>3423.2072859250234</v>
      </c>
      <c r="R72" s="29">
        <v>3443.3692805669939</v>
      </c>
      <c r="S72" s="29">
        <v>3438.6118580024763</v>
      </c>
      <c r="T72" s="29">
        <v>3515.2846291650117</v>
      </c>
      <c r="U72" s="29">
        <v>3567.4413213095777</v>
      </c>
      <c r="V72" s="29">
        <v>3558.6338280397576</v>
      </c>
      <c r="W72" s="29">
        <v>3597.3172702118391</v>
      </c>
      <c r="X72" s="29">
        <v>3589.6619824559152</v>
      </c>
      <c r="Y72" s="29">
        <v>3576.5163912493153</v>
      </c>
      <c r="Z72" s="29">
        <v>3553.7582375264824</v>
      </c>
      <c r="AA72" s="29">
        <v>3676.6837741709323</v>
      </c>
      <c r="AB72" s="29">
        <v>3854.8205920525693</v>
      </c>
      <c r="AC72" s="29">
        <v>4267.0829153049363</v>
      </c>
      <c r="AD72" s="29">
        <v>4252.6254685904232</v>
      </c>
      <c r="AE72" s="29">
        <v>4256.4760806073136</v>
      </c>
      <c r="AF72" s="29">
        <v>4496.3133860629532</v>
      </c>
      <c r="AG72" s="29">
        <v>4502.9212027261228</v>
      </c>
      <c r="AH72" s="29">
        <v>4488.9659749237026</v>
      </c>
      <c r="AI72" s="29">
        <v>4433.4090082633356</v>
      </c>
      <c r="AJ72" s="29">
        <v>4428.4716045193964</v>
      </c>
      <c r="AK72" s="29">
        <v>4437.803612259926</v>
      </c>
      <c r="AL72" s="29">
        <v>4433.4826071600564</v>
      </c>
      <c r="AM72" s="29">
        <v>4447.8421486976758</v>
      </c>
      <c r="AN72" s="29">
        <v>4450.6182974027761</v>
      </c>
      <c r="AO72" s="29">
        <v>4479.9543528903569</v>
      </c>
      <c r="AP72" s="29">
        <v>4459.7849203311562</v>
      </c>
      <c r="AQ72" s="29">
        <v>4445.6440268231163</v>
      </c>
      <c r="AR72" s="29">
        <v>4479.9140268564761</v>
      </c>
      <c r="AS72" s="29">
        <v>4489.2171297397263</v>
      </c>
      <c r="AT72" s="29">
        <v>4487.8516386026549</v>
      </c>
      <c r="AU72" s="29">
        <v>4489.8928290266158</v>
      </c>
      <c r="AV72" s="29">
        <v>4554.2687434935369</v>
      </c>
      <c r="AW72" s="29">
        <v>4582.4615090994857</v>
      </c>
      <c r="AX72" s="29">
        <v>4652.5932542017754</v>
      </c>
      <c r="AY72" s="29">
        <v>4585.1622887933354</v>
      </c>
      <c r="AZ72" s="29">
        <v>4709.707029307855</v>
      </c>
      <c r="BA72" s="29">
        <v>4673.8891279226291</v>
      </c>
      <c r="BB72" s="29">
        <v>4678.4257541898232</v>
      </c>
      <c r="BC72" s="29">
        <v>4810.0004552244955</v>
      </c>
      <c r="BD72" s="29">
        <v>11017.18405752495</v>
      </c>
      <c r="BE72" s="29">
        <v>11023.298565786723</v>
      </c>
      <c r="BF72" s="29">
        <v>11404.104558132656</v>
      </c>
      <c r="BG72" s="29">
        <v>11743.758894830919</v>
      </c>
      <c r="BH72" s="29">
        <v>11756.912596800063</v>
      </c>
      <c r="BI72" s="29">
        <v>13749.666272658884</v>
      </c>
      <c r="BJ72" s="29">
        <v>13588.91443603633</v>
      </c>
      <c r="BK72" s="29">
        <v>13796.796328336432</v>
      </c>
      <c r="BL72" s="29">
        <v>13628.774962260597</v>
      </c>
      <c r="BM72" s="29">
        <v>13750.300545697517</v>
      </c>
      <c r="BN72" s="29">
        <v>13735.944983458914</v>
      </c>
      <c r="BO72" s="29">
        <v>13713.733111920088</v>
      </c>
      <c r="BP72" s="29">
        <v>13586.537200861667</v>
      </c>
      <c r="BQ72" s="29">
        <v>13582.387414323241</v>
      </c>
      <c r="BR72" s="29">
        <v>13639.309533784115</v>
      </c>
      <c r="BS72" s="29">
        <v>13612.570988284793</v>
      </c>
      <c r="BT72" s="29">
        <v>14146.449264807115</v>
      </c>
      <c r="BU72" s="29">
        <v>13902.487491051477</v>
      </c>
      <c r="BV72" s="29">
        <v>13889.177715282145</v>
      </c>
      <c r="BW72" s="29">
        <v>13967.542868972747</v>
      </c>
      <c r="BX72" s="42">
        <v>16209.404685992846</v>
      </c>
      <c r="BY72" s="38">
        <v>15641.87491481697</v>
      </c>
      <c r="BZ72" s="38">
        <v>15548.351388914592</v>
      </c>
      <c r="CA72" s="38">
        <v>15466.34436156214</v>
      </c>
      <c r="CB72" s="38">
        <v>15203.022413424069</v>
      </c>
      <c r="CC72" s="42">
        <v>15100.739097007103</v>
      </c>
      <c r="CD72" s="42">
        <v>15171.723925511697</v>
      </c>
      <c r="CE72" s="42">
        <v>15457.212384579761</v>
      </c>
      <c r="CF72" s="122">
        <v>15614.683322686757</v>
      </c>
      <c r="CG72" s="42">
        <v>15676.558068570701</v>
      </c>
      <c r="CH72" s="32">
        <v>16516.735612571014</v>
      </c>
      <c r="CI72" s="32">
        <v>17102.994785047453</v>
      </c>
      <c r="CJ72" s="32">
        <v>18213.765545289749</v>
      </c>
      <c r="CK72" s="32">
        <v>17806.206590435293</v>
      </c>
      <c r="CL72" s="32">
        <v>18107.129238596634</v>
      </c>
      <c r="CM72" s="58">
        <v>18757.461752552939</v>
      </c>
      <c r="CN72" s="32">
        <v>18907.421486149437</v>
      </c>
      <c r="CO72" s="32">
        <v>19574.865394735472</v>
      </c>
      <c r="CP72" s="32">
        <v>19138.793909205266</v>
      </c>
      <c r="CQ72" s="123">
        <v>19276.279109053663</v>
      </c>
      <c r="CR72" s="32">
        <v>19232.250669188958</v>
      </c>
      <c r="CS72" s="32">
        <v>20651.144403092512</v>
      </c>
      <c r="CT72" s="119">
        <v>20929.467233154053</v>
      </c>
      <c r="CU72" s="32">
        <v>20511.966824091473</v>
      </c>
      <c r="CV72" s="124">
        <v>20232.676001128228</v>
      </c>
      <c r="CW72" s="32">
        <v>19851.415035073125</v>
      </c>
      <c r="CX72" s="32">
        <v>19422.35409016757</v>
      </c>
      <c r="CY72" s="32">
        <v>18558.546814834706</v>
      </c>
      <c r="CZ72" s="32">
        <v>18879.583508481832</v>
      </c>
      <c r="DA72" s="32">
        <v>18390.273192620123</v>
      </c>
      <c r="DB72" s="32">
        <v>17951.748646087999</v>
      </c>
      <c r="DC72" s="32">
        <v>16934.391517042102</v>
      </c>
      <c r="DD72" s="32">
        <v>16962.186048615535</v>
      </c>
      <c r="DE72" s="32">
        <v>17445.629923567238</v>
      </c>
      <c r="DF72" s="32">
        <v>17617.354519551223</v>
      </c>
      <c r="DG72" s="32">
        <v>17739.361035954083</v>
      </c>
      <c r="DH72" s="32">
        <v>17662.649893272785</v>
      </c>
      <c r="DI72" s="32">
        <v>26003.991160308862</v>
      </c>
      <c r="DJ72" s="32">
        <v>26027.982656905562</v>
      </c>
      <c r="DK72" s="33">
        <v>26175.504842467253</v>
      </c>
      <c r="DL72" s="94">
        <v>27703.438082756271</v>
      </c>
      <c r="DM72" s="27">
        <v>27675.445546918952</v>
      </c>
      <c r="DN72" s="125">
        <v>27703.609970889251</v>
      </c>
      <c r="DO72" s="125">
        <v>27569.198095321495</v>
      </c>
      <c r="DP72" s="125">
        <v>28005.639201142065</v>
      </c>
      <c r="DQ72" s="125">
        <v>27924.50475831838</v>
      </c>
      <c r="DR72" s="125">
        <v>27669.746185366545</v>
      </c>
      <c r="DS72" s="27">
        <v>27604.755579308658</v>
      </c>
      <c r="DT72" s="27">
        <v>27493.633953353761</v>
      </c>
      <c r="DU72" s="27">
        <v>27914.685821698746</v>
      </c>
      <c r="DV72" s="27">
        <v>28252.598364048066</v>
      </c>
      <c r="DW72" s="27">
        <v>28281.932973874129</v>
      </c>
      <c r="DX72" s="27">
        <v>28668.473471634006</v>
      </c>
      <c r="DY72" s="33">
        <v>28563.193457408219</v>
      </c>
      <c r="DZ72" s="102"/>
    </row>
    <row r="73" spans="2:130" s="5" customFormat="1" x14ac:dyDescent="0.25">
      <c r="B73" s="46" t="s">
        <v>53</v>
      </c>
      <c r="C73" s="46" t="s">
        <v>5</v>
      </c>
      <c r="D73" s="46" t="s">
        <v>102</v>
      </c>
      <c r="E73" s="73">
        <v>561.32249649165465</v>
      </c>
      <c r="F73" s="73">
        <v>560.86378089532445</v>
      </c>
      <c r="G73" s="73">
        <v>579.81011669724762</v>
      </c>
      <c r="H73" s="73">
        <v>582.56241027522924</v>
      </c>
      <c r="I73" s="73">
        <v>595.85398197247707</v>
      </c>
      <c r="J73" s="73">
        <v>545.85398100862164</v>
      </c>
      <c r="K73" s="73">
        <v>611.60025059497627</v>
      </c>
      <c r="L73" s="73">
        <v>621.60025059295504</v>
      </c>
      <c r="M73" s="73">
        <v>633.35881284503705</v>
      </c>
      <c r="N73" s="73">
        <v>662.97798885955524</v>
      </c>
      <c r="O73" s="73">
        <v>729.03397057126415</v>
      </c>
      <c r="P73" s="29">
        <v>742.1570037576347</v>
      </c>
      <c r="Q73" s="29">
        <v>919.48238907420989</v>
      </c>
      <c r="R73" s="29">
        <v>915.03458393827464</v>
      </c>
      <c r="S73" s="29">
        <v>910.89991642089899</v>
      </c>
      <c r="T73" s="29">
        <v>903.42946075825785</v>
      </c>
      <c r="U73" s="29">
        <v>964.15365305236196</v>
      </c>
      <c r="V73" s="29">
        <v>1086.9419498052637</v>
      </c>
      <c r="W73" s="29">
        <v>1184.1893256575172</v>
      </c>
      <c r="X73" s="29">
        <v>1251.9465188898707</v>
      </c>
      <c r="Y73" s="29">
        <v>1373.0659384852138</v>
      </c>
      <c r="Z73" s="29">
        <v>1438.3868395761015</v>
      </c>
      <c r="AA73" s="29">
        <v>1412.6062231105477</v>
      </c>
      <c r="AB73" s="29">
        <v>1287.3552941838861</v>
      </c>
      <c r="AC73" s="29">
        <v>1161.1859097634872</v>
      </c>
      <c r="AD73" s="29">
        <v>1117.7859097634873</v>
      </c>
      <c r="AE73" s="29">
        <v>1121.3676681271179</v>
      </c>
      <c r="AF73" s="29">
        <v>1051.8023082488287</v>
      </c>
      <c r="AG73" s="29">
        <v>1080.9137775811269</v>
      </c>
      <c r="AH73" s="29">
        <v>1093.8325523862588</v>
      </c>
      <c r="AI73" s="29">
        <v>1100.1916224003178</v>
      </c>
      <c r="AJ73" s="29">
        <v>1130.8922162947324</v>
      </c>
      <c r="AK73" s="29">
        <v>1130.9397537770126</v>
      </c>
      <c r="AL73" s="29">
        <v>1155.9988694466558</v>
      </c>
      <c r="AM73" s="29">
        <v>1121.6189968795888</v>
      </c>
      <c r="AN73" s="29">
        <v>1229.5995544152452</v>
      </c>
      <c r="AO73" s="29">
        <v>1224.0200359053308</v>
      </c>
      <c r="AP73" s="29">
        <v>1238.9080359053312</v>
      </c>
      <c r="AQ73" s="29">
        <v>1240.194132178623</v>
      </c>
      <c r="AR73" s="29">
        <v>1240.1022408742749</v>
      </c>
      <c r="AS73" s="29">
        <v>1257.8551166506729</v>
      </c>
      <c r="AT73" s="29">
        <v>1228.209227596742</v>
      </c>
      <c r="AU73" s="29">
        <v>1183.0209891885672</v>
      </c>
      <c r="AV73" s="29">
        <v>1242.8039891852404</v>
      </c>
      <c r="AW73" s="29">
        <v>1266.2662939805371</v>
      </c>
      <c r="AX73" s="29">
        <v>982.6296827804598</v>
      </c>
      <c r="AY73" s="29">
        <v>736.18316830954188</v>
      </c>
      <c r="AZ73" s="29">
        <v>722.72955256882938</v>
      </c>
      <c r="BA73" s="29">
        <v>847.06888627973785</v>
      </c>
      <c r="BB73" s="29">
        <v>854.67423351391494</v>
      </c>
      <c r="BC73" s="29">
        <v>807.19621432576162</v>
      </c>
      <c r="BD73" s="29">
        <v>809.19808428775377</v>
      </c>
      <c r="BE73" s="29">
        <v>809.81148055511949</v>
      </c>
      <c r="BF73" s="29">
        <v>819.61538638447416</v>
      </c>
      <c r="BG73" s="29">
        <v>851.04032966896455</v>
      </c>
      <c r="BH73" s="29">
        <v>847.0765439546783</v>
      </c>
      <c r="BI73" s="29">
        <v>1049.1465382118636</v>
      </c>
      <c r="BJ73" s="29">
        <v>1049.8508552079509</v>
      </c>
      <c r="BK73" s="29">
        <v>1063.3224036171082</v>
      </c>
      <c r="BL73" s="29">
        <v>1048.8689632666865</v>
      </c>
      <c r="BM73" s="29">
        <v>1062.2109895697818</v>
      </c>
      <c r="BN73" s="29">
        <v>1062.2109895697818</v>
      </c>
      <c r="BO73" s="29">
        <v>1062.2801483129012</v>
      </c>
      <c r="BP73" s="29">
        <v>1160.9736400560205</v>
      </c>
      <c r="BQ73" s="29">
        <v>1172.8006808174882</v>
      </c>
      <c r="BR73" s="29">
        <v>1143.8805799013678</v>
      </c>
      <c r="BS73" s="29">
        <v>1134.9381276265406</v>
      </c>
      <c r="BT73" s="29">
        <v>1116.8929111365637</v>
      </c>
      <c r="BU73" s="29">
        <v>839.54857634681787</v>
      </c>
      <c r="BV73" s="29">
        <v>839.54857634681832</v>
      </c>
      <c r="BW73" s="29">
        <v>838.9144779523225</v>
      </c>
      <c r="BX73" s="42">
        <v>1014.6428658019403</v>
      </c>
      <c r="BY73" s="38">
        <v>997.3911585900704</v>
      </c>
      <c r="BZ73" s="38">
        <v>994.37909108633619</v>
      </c>
      <c r="CA73" s="38">
        <v>993.21211630621895</v>
      </c>
      <c r="CB73" s="38">
        <v>996.16720079128595</v>
      </c>
      <c r="CC73" s="42">
        <v>1002.1253605154229</v>
      </c>
      <c r="CD73" s="42">
        <v>1019.173478155347</v>
      </c>
      <c r="CE73" s="42">
        <v>1057.9070871159859</v>
      </c>
      <c r="CF73" s="29">
        <v>1072.1786403499332</v>
      </c>
      <c r="CG73" s="42">
        <v>1088.038434295252</v>
      </c>
      <c r="CH73" s="32">
        <v>1141.4500150911199</v>
      </c>
      <c r="CI73" s="32">
        <v>1184.7533465197034</v>
      </c>
      <c r="CJ73" s="32">
        <v>1197.1158743402957</v>
      </c>
      <c r="CK73" s="27">
        <v>1322.3614050326137</v>
      </c>
      <c r="CL73" s="27">
        <v>1341.6889129516926</v>
      </c>
      <c r="CM73" s="27">
        <v>1393.2374391076078</v>
      </c>
      <c r="CN73" s="27">
        <v>1425.8560239180313</v>
      </c>
      <c r="CO73" s="27">
        <v>828.38456031834869</v>
      </c>
      <c r="CP73" s="27">
        <v>839.73013130612924</v>
      </c>
      <c r="CQ73" s="27">
        <v>760.05474597599391</v>
      </c>
      <c r="CR73" s="27">
        <v>623.27502102313349</v>
      </c>
      <c r="CS73" s="27">
        <v>581.1935744951146</v>
      </c>
      <c r="CT73" s="45">
        <v>580.71962128010466</v>
      </c>
      <c r="CU73" s="27">
        <v>511.05577362538827</v>
      </c>
      <c r="CV73" s="27">
        <v>439.82226839538822</v>
      </c>
      <c r="CW73" s="27">
        <v>251.61954931527305</v>
      </c>
      <c r="CX73" s="32">
        <v>153.8585088159065</v>
      </c>
      <c r="CY73" s="32">
        <v>153.73584095318051</v>
      </c>
      <c r="CZ73" s="27">
        <v>155.82070333850163</v>
      </c>
      <c r="DA73" s="27">
        <v>123.64743728813032</v>
      </c>
      <c r="DB73" s="27">
        <v>123.64743695400195</v>
      </c>
      <c r="DC73" s="27">
        <v>127.82487675075194</v>
      </c>
      <c r="DD73" s="27">
        <v>94.510199200653346</v>
      </c>
      <c r="DE73" s="27">
        <v>94.510199198154254</v>
      </c>
      <c r="DF73" s="27">
        <v>94.510199198154254</v>
      </c>
      <c r="DG73" s="27">
        <v>94.510199198154254</v>
      </c>
      <c r="DH73" s="27">
        <v>61.32735249110322</v>
      </c>
      <c r="DI73" s="27">
        <v>30.900232555853218</v>
      </c>
      <c r="DJ73" s="27">
        <v>30.900232555000006</v>
      </c>
      <c r="DK73" s="33">
        <v>30.900232555000006</v>
      </c>
      <c r="DL73" s="27">
        <v>30.900232555000006</v>
      </c>
      <c r="DM73" s="27">
        <v>30.900232555000006</v>
      </c>
      <c r="DN73" s="45">
        <v>33.217749995000005</v>
      </c>
      <c r="DO73" s="100">
        <v>33.217749995000005</v>
      </c>
      <c r="DP73" s="100">
        <v>33.217749995000005</v>
      </c>
      <c r="DQ73" s="27">
        <v>33.217749995000005</v>
      </c>
      <c r="DR73" s="27">
        <v>33.217749995000005</v>
      </c>
      <c r="DS73" s="27">
        <v>33.217749995000005</v>
      </c>
      <c r="DT73" s="27">
        <v>33.217749995000005</v>
      </c>
      <c r="DU73" s="100">
        <v>33.217749995000005</v>
      </c>
      <c r="DV73" s="27">
        <v>33.217749995000005</v>
      </c>
      <c r="DW73" s="27">
        <v>33.217749995000005</v>
      </c>
      <c r="DX73" s="27">
        <v>33.217749995000005</v>
      </c>
      <c r="DY73" s="27">
        <v>33.217749995000005</v>
      </c>
      <c r="DZ73" s="102"/>
    </row>
    <row r="74" spans="2:130" s="5" customFormat="1" x14ac:dyDescent="0.25">
      <c r="B74" s="46" t="s">
        <v>54</v>
      </c>
      <c r="C74" s="46" t="s">
        <v>6</v>
      </c>
      <c r="D74" s="46" t="s">
        <v>103</v>
      </c>
      <c r="E74" s="73">
        <v>134.97819200000001</v>
      </c>
      <c r="F74" s="73">
        <v>134.97819200000001</v>
      </c>
      <c r="G74" s="73">
        <v>138.97819200000001</v>
      </c>
      <c r="H74" s="73">
        <v>149.47869200000002</v>
      </c>
      <c r="I74" s="73">
        <v>149.47869200000002</v>
      </c>
      <c r="J74" s="73">
        <v>149.47869200000002</v>
      </c>
      <c r="K74" s="73">
        <v>81.142699999999991</v>
      </c>
      <c r="L74" s="73">
        <v>81.142699999999991</v>
      </c>
      <c r="M74" s="73">
        <v>127.5227</v>
      </c>
      <c r="N74" s="73">
        <v>179.41570000000002</v>
      </c>
      <c r="O74" s="73">
        <v>183.07170000000002</v>
      </c>
      <c r="P74" s="29">
        <v>186.14570000000001</v>
      </c>
      <c r="Q74" s="29">
        <v>176.96020000000001</v>
      </c>
      <c r="R74" s="29">
        <v>200.19517394000002</v>
      </c>
      <c r="S74" s="29">
        <v>207.56217394000001</v>
      </c>
      <c r="T74" s="29">
        <v>304.32896388</v>
      </c>
      <c r="U74" s="29">
        <v>372.35100058</v>
      </c>
      <c r="V74" s="29">
        <v>374.61057858000004</v>
      </c>
      <c r="W74" s="29">
        <v>330.86787858000002</v>
      </c>
      <c r="X74" s="29">
        <v>330.88187858000003</v>
      </c>
      <c r="Y74" s="29">
        <v>330.67387858000001</v>
      </c>
      <c r="Z74" s="29">
        <v>330.55987858000003</v>
      </c>
      <c r="AA74" s="29">
        <v>463.48201145000002</v>
      </c>
      <c r="AB74" s="29">
        <v>629.53002595000009</v>
      </c>
      <c r="AC74" s="29">
        <v>1031.83482751</v>
      </c>
      <c r="AD74" s="29">
        <v>1031.45232751</v>
      </c>
      <c r="AE74" s="29">
        <v>1031.76257751</v>
      </c>
      <c r="AF74" s="29">
        <v>1293.4090194399998</v>
      </c>
      <c r="AG74" s="29">
        <v>1304.0194688983001</v>
      </c>
      <c r="AH74" s="29">
        <v>1303.7581563983001</v>
      </c>
      <c r="AI74" s="29">
        <v>1335.9261086182998</v>
      </c>
      <c r="AJ74" s="29">
        <v>1335.9804836183</v>
      </c>
      <c r="AK74" s="29">
        <v>1336.0892336182999</v>
      </c>
      <c r="AL74" s="29">
        <v>1333.8145461182999</v>
      </c>
      <c r="AM74" s="29">
        <v>1333.9142336182999</v>
      </c>
      <c r="AN74" s="29">
        <v>1334.3748786183</v>
      </c>
      <c r="AO74" s="29">
        <v>1365.3004905583002</v>
      </c>
      <c r="AP74" s="29">
        <v>1342.0455166183001</v>
      </c>
      <c r="AQ74" s="29">
        <v>1340.6595166182999</v>
      </c>
      <c r="AR74" s="29">
        <v>1379.3525166182999</v>
      </c>
      <c r="AS74" s="29">
        <v>1395.9638815983001</v>
      </c>
      <c r="AT74" s="29">
        <v>1401.9026957183</v>
      </c>
      <c r="AU74" s="29">
        <v>1413.0087385996399</v>
      </c>
      <c r="AV74" s="29">
        <v>1412.2397319331801</v>
      </c>
      <c r="AW74" s="29">
        <v>1410.9621886001901</v>
      </c>
      <c r="AX74" s="29">
        <v>1472.5670881759002</v>
      </c>
      <c r="AY74" s="29">
        <v>1392.6503001759002</v>
      </c>
      <c r="AZ74" s="29">
        <v>1414.1776936458998</v>
      </c>
      <c r="BA74" s="29">
        <v>1375.4048311459001</v>
      </c>
      <c r="BB74" s="29">
        <v>1374.8137441459</v>
      </c>
      <c r="BC74" s="29">
        <v>1407.4530831458999</v>
      </c>
      <c r="BD74" s="29">
        <v>1431.0633487443797</v>
      </c>
      <c r="BE74" s="29">
        <v>1442.0398138489797</v>
      </c>
      <c r="BF74" s="29">
        <v>1463.9273428403801</v>
      </c>
      <c r="BG74" s="29">
        <v>1631.0354111112601</v>
      </c>
      <c r="BH74" s="29">
        <v>1637.6841614259001</v>
      </c>
      <c r="BI74" s="29">
        <v>2533.3653495428198</v>
      </c>
      <c r="BJ74" s="29">
        <v>2391.5290543398073</v>
      </c>
      <c r="BK74" s="29">
        <v>2367.8158284871533</v>
      </c>
      <c r="BL74" s="29">
        <v>2390.6249583100816</v>
      </c>
      <c r="BM74" s="29">
        <v>2318.3341542092494</v>
      </c>
      <c r="BN74" s="29">
        <v>2291.1097388344583</v>
      </c>
      <c r="BO74" s="29">
        <v>2263.8853234596672</v>
      </c>
      <c r="BP74" s="29">
        <v>2146.0731181448764</v>
      </c>
      <c r="BQ74" s="29">
        <v>2118.8487027700858</v>
      </c>
      <c r="BR74" s="29">
        <v>2129.5264564152949</v>
      </c>
      <c r="BS74" s="29">
        <v>2117.7570233505039</v>
      </c>
      <c r="BT74" s="29">
        <v>2081.9834365460329</v>
      </c>
      <c r="BU74" s="29">
        <v>2226.6022322139925</v>
      </c>
      <c r="BV74" s="29">
        <v>2197.7072256506617</v>
      </c>
      <c r="BW74" s="29">
        <v>2161.8524680607434</v>
      </c>
      <c r="BX74" s="42">
        <v>2576.4150205699739</v>
      </c>
      <c r="BY74" s="38">
        <v>2596.0194426635285</v>
      </c>
      <c r="BZ74" s="38">
        <v>2552.1645109465944</v>
      </c>
      <c r="CA74" s="38">
        <v>2497.2909994578936</v>
      </c>
      <c r="CB74" s="38">
        <v>2481.7134219704112</v>
      </c>
      <c r="CC74" s="42">
        <v>2479.0776397391319</v>
      </c>
      <c r="CD74" s="42">
        <v>2493.7353487397259</v>
      </c>
      <c r="CE74" s="42">
        <v>2625.802220703024</v>
      </c>
      <c r="CF74" s="29">
        <v>2648.7140859581673</v>
      </c>
      <c r="CG74" s="42">
        <v>2681.4776334285743</v>
      </c>
      <c r="CH74" s="32">
        <v>2852.1031651918888</v>
      </c>
      <c r="CI74" s="32">
        <v>2931.0986027743211</v>
      </c>
      <c r="CJ74" s="32">
        <v>2885.901273618902</v>
      </c>
      <c r="CK74" s="27">
        <v>2759.0521211140881</v>
      </c>
      <c r="CL74" s="27">
        <v>2786.7714364278695</v>
      </c>
      <c r="CM74" s="27">
        <v>2885.2535061241783</v>
      </c>
      <c r="CN74" s="27">
        <v>2892.3006290557068</v>
      </c>
      <c r="CO74" s="27">
        <v>3344.1199786899979</v>
      </c>
      <c r="CP74" s="27">
        <v>3271.9555070996989</v>
      </c>
      <c r="CQ74" s="27">
        <v>3339.2535894154948</v>
      </c>
      <c r="CR74" s="27">
        <v>3255.0459947034387</v>
      </c>
      <c r="CS74" s="27">
        <v>3167.0865177877013</v>
      </c>
      <c r="CT74" s="45">
        <v>2980.363267624894</v>
      </c>
      <c r="CU74" s="27">
        <v>2759.5492949058485</v>
      </c>
      <c r="CV74" s="27">
        <v>2655.8165946185736</v>
      </c>
      <c r="CW74" s="27">
        <v>2287.3824180614688</v>
      </c>
      <c r="CX74" s="27">
        <v>1963.2149045354674</v>
      </c>
      <c r="CY74" s="32">
        <v>1891.317824570669</v>
      </c>
      <c r="CZ74" s="27">
        <v>1763.9345777594813</v>
      </c>
      <c r="DA74" s="27">
        <v>1408.6914916042715</v>
      </c>
      <c r="DB74" s="27">
        <v>1226.0918255712336</v>
      </c>
      <c r="DC74" s="27">
        <v>1115.4653513818482</v>
      </c>
      <c r="DD74" s="27">
        <v>1007.1692897160733</v>
      </c>
      <c r="DE74" s="27">
        <v>1027.6977618407673</v>
      </c>
      <c r="DF74" s="27">
        <v>1104.5844731267121</v>
      </c>
      <c r="DG74" s="27">
        <v>1097.7033959118398</v>
      </c>
      <c r="DH74" s="27">
        <v>810.0843236678727</v>
      </c>
      <c r="DI74" s="27">
        <v>735.78509648773195</v>
      </c>
      <c r="DJ74" s="27">
        <v>726.2812335705521</v>
      </c>
      <c r="DK74" s="33">
        <v>733.5456944158318</v>
      </c>
      <c r="DL74" s="27">
        <v>717.81956730308013</v>
      </c>
      <c r="DM74" s="27">
        <v>709.69153078670354</v>
      </c>
      <c r="DN74" s="45">
        <v>688.46382574785457</v>
      </c>
      <c r="DO74" s="100">
        <v>660.64005392683794</v>
      </c>
      <c r="DP74" s="100">
        <v>674.11463831197739</v>
      </c>
      <c r="DQ74" s="27">
        <v>650.91782157801197</v>
      </c>
      <c r="DR74" s="126">
        <v>646.58189495843385</v>
      </c>
      <c r="DS74" s="27">
        <v>627.80993827432667</v>
      </c>
      <c r="DT74" s="27">
        <v>599.22864871152785</v>
      </c>
      <c r="DU74" s="27">
        <v>558.75273604765471</v>
      </c>
      <c r="DV74" s="27">
        <v>535.91353686805905</v>
      </c>
      <c r="DW74" s="27">
        <v>514.3022795662705</v>
      </c>
      <c r="DX74" s="27">
        <v>309.20224440177725</v>
      </c>
      <c r="DY74" s="27">
        <v>290.37037362488661</v>
      </c>
      <c r="DZ74" s="102"/>
    </row>
    <row r="75" spans="2:130" s="5" customFormat="1" x14ac:dyDescent="0.25">
      <c r="B75" s="46" t="s">
        <v>55</v>
      </c>
      <c r="C75" s="46" t="s">
        <v>7</v>
      </c>
      <c r="D75" s="46" t="s">
        <v>104</v>
      </c>
      <c r="E75" s="73">
        <v>11.450667268333332</v>
      </c>
      <c r="F75" s="73">
        <v>11.450667268333332</v>
      </c>
      <c r="G75" s="73">
        <v>11.450667268333332</v>
      </c>
      <c r="H75" s="73">
        <v>183.88269362062618</v>
      </c>
      <c r="I75" s="73">
        <v>281.38597423291907</v>
      </c>
      <c r="J75" s="73">
        <v>11.353627715211861</v>
      </c>
      <c r="K75" s="73">
        <v>11.321281197504701</v>
      </c>
      <c r="L75" s="73">
        <v>11.288934679797547</v>
      </c>
      <c r="M75" s="73">
        <v>122.32992800209038</v>
      </c>
      <c r="N75" s="73">
        <v>11.22424164438323</v>
      </c>
      <c r="O75" s="73">
        <v>11.191895126676073</v>
      </c>
      <c r="P75" s="29">
        <v>11.159548608968917</v>
      </c>
      <c r="Q75" s="29">
        <v>11.12720209126176</v>
      </c>
      <c r="R75" s="29">
        <v>11.094855573554602</v>
      </c>
      <c r="S75" s="29">
        <v>38.885258615847441</v>
      </c>
      <c r="T75" s="29">
        <v>11.03016253814029</v>
      </c>
      <c r="U75" s="29">
        <v>10.997816020433129</v>
      </c>
      <c r="V75" s="29">
        <v>10.965469502725972</v>
      </c>
      <c r="W75" s="29">
        <v>10.933122985018814</v>
      </c>
      <c r="X75" s="29">
        <v>10.900776467311658</v>
      </c>
      <c r="Y75" s="29">
        <v>10.868429949604501</v>
      </c>
      <c r="Z75" s="29">
        <v>10.836083431897343</v>
      </c>
      <c r="AA75" s="29">
        <v>10.803736914190184</v>
      </c>
      <c r="AB75" s="29">
        <v>10.77139039648303</v>
      </c>
      <c r="AC75" s="29">
        <v>9.7627671625235202</v>
      </c>
      <c r="AD75" s="29">
        <v>9.7098364971845328</v>
      </c>
      <c r="AE75" s="29">
        <v>37.113445551845544</v>
      </c>
      <c r="AF75" s="29">
        <v>9.6039751665065669</v>
      </c>
      <c r="AG75" s="29">
        <v>9.5510445011675795</v>
      </c>
      <c r="AH75" s="29">
        <v>9.4981138358285957</v>
      </c>
      <c r="AI75" s="29">
        <v>9.4451831704896083</v>
      </c>
      <c r="AJ75" s="29">
        <v>9.3922525051506245</v>
      </c>
      <c r="AK75" s="29">
        <v>9.3393218398116424</v>
      </c>
      <c r="AL75" s="29">
        <v>9.2863911744726551</v>
      </c>
      <c r="AM75" s="29">
        <v>9.2334605091336712</v>
      </c>
      <c r="AN75" s="29">
        <v>9.1805298437946838</v>
      </c>
      <c r="AO75" s="29">
        <v>687.08251290847443</v>
      </c>
      <c r="AP75" s="29">
        <v>931.1644239531355</v>
      </c>
      <c r="AQ75" s="29">
        <v>686.97665157779659</v>
      </c>
      <c r="AR75" s="29">
        <v>686.92372091245761</v>
      </c>
      <c r="AS75" s="29">
        <v>686.87079024711852</v>
      </c>
      <c r="AT75" s="29">
        <v>686.81785958177954</v>
      </c>
      <c r="AU75" s="29">
        <v>686.76492891644057</v>
      </c>
      <c r="AV75" s="29">
        <v>668.61129825110163</v>
      </c>
      <c r="AW75" s="29">
        <v>671.80236758576268</v>
      </c>
      <c r="AX75" s="29">
        <v>958.6212284704236</v>
      </c>
      <c r="AY75" s="29">
        <v>1271.7068667150847</v>
      </c>
      <c r="AZ75" s="29">
        <v>1318.0539416297459</v>
      </c>
      <c r="BA75" s="29">
        <v>1318.0010109644068</v>
      </c>
      <c r="BB75" s="29">
        <v>1317.9480802990677</v>
      </c>
      <c r="BC75" s="29">
        <v>1517.5176374737284</v>
      </c>
      <c r="BD75" s="29">
        <v>207.14647146000004</v>
      </c>
      <c r="BE75" s="29">
        <v>1048.8</v>
      </c>
      <c r="BF75" s="29">
        <v>1048.8</v>
      </c>
      <c r="BG75" s="29">
        <v>1048.8</v>
      </c>
      <c r="BH75" s="29">
        <v>1048.8</v>
      </c>
      <c r="BI75" s="29">
        <v>1048.8</v>
      </c>
      <c r="BJ75" s="29">
        <v>1048.8</v>
      </c>
      <c r="BK75" s="29">
        <v>1298.8</v>
      </c>
      <c r="BL75" s="29">
        <v>1298.8</v>
      </c>
      <c r="BM75" s="29">
        <v>1298.8</v>
      </c>
      <c r="BN75" s="29">
        <v>1298.8</v>
      </c>
      <c r="BO75" s="29">
        <v>1298.8</v>
      </c>
      <c r="BP75" s="29">
        <v>1298.8</v>
      </c>
      <c r="BQ75" s="29">
        <v>1298.8</v>
      </c>
      <c r="BR75" s="29">
        <v>1548.8</v>
      </c>
      <c r="BS75" s="29">
        <v>1548.8</v>
      </c>
      <c r="BT75" s="29">
        <v>1548.8</v>
      </c>
      <c r="BU75" s="29">
        <v>1548.8</v>
      </c>
      <c r="BV75" s="29">
        <v>1548.8</v>
      </c>
      <c r="BW75" s="29">
        <v>1548.8</v>
      </c>
      <c r="BX75" s="42">
        <v>1665.692</v>
      </c>
      <c r="BY75" s="38">
        <v>1665.692</v>
      </c>
      <c r="BZ75" s="38">
        <v>1665.692</v>
      </c>
      <c r="CA75" s="38">
        <v>1665.692</v>
      </c>
      <c r="CB75" s="38">
        <v>1665.692</v>
      </c>
      <c r="CC75" s="42">
        <v>1688.192</v>
      </c>
      <c r="CD75" s="42">
        <v>1688.192</v>
      </c>
      <c r="CE75" s="42">
        <v>1688.192</v>
      </c>
      <c r="CF75" s="29">
        <v>1688.192</v>
      </c>
      <c r="CG75" s="42">
        <v>1688.192</v>
      </c>
      <c r="CH75" s="32">
        <v>1688.192</v>
      </c>
      <c r="CI75" s="32">
        <v>1688.192</v>
      </c>
      <c r="CJ75" s="32">
        <v>1688.192</v>
      </c>
      <c r="CK75" s="27">
        <v>1688.192</v>
      </c>
      <c r="CL75" s="27">
        <v>1688.192</v>
      </c>
      <c r="CM75" s="27">
        <v>1688.192</v>
      </c>
      <c r="CN75" s="27">
        <v>1688.192</v>
      </c>
      <c r="CO75" s="27">
        <v>1688.192</v>
      </c>
      <c r="CP75" s="27">
        <v>1688.192</v>
      </c>
      <c r="CQ75" s="27">
        <v>1688.192</v>
      </c>
      <c r="CR75" s="27">
        <v>1688.192</v>
      </c>
      <c r="CS75" s="27">
        <v>1936.796</v>
      </c>
      <c r="CT75" s="45">
        <v>774.71839999999997</v>
      </c>
      <c r="CU75" s="27">
        <v>774.71839999999997</v>
      </c>
      <c r="CV75" s="27">
        <v>0</v>
      </c>
      <c r="CW75" s="27">
        <v>0</v>
      </c>
      <c r="CX75" s="27">
        <v>0</v>
      </c>
      <c r="CY75" s="27">
        <v>0</v>
      </c>
      <c r="CZ75" s="27">
        <v>0</v>
      </c>
      <c r="DA75" s="27"/>
      <c r="DB75" s="27"/>
      <c r="DC75" s="27"/>
      <c r="DD75" s="27"/>
      <c r="DE75" s="27"/>
      <c r="DF75" s="27"/>
      <c r="DG75" s="27"/>
      <c r="DH75" s="27"/>
      <c r="DI75" s="27">
        <v>894.89499999999998</v>
      </c>
      <c r="DJ75" s="27"/>
      <c r="DK75" s="33"/>
      <c r="DL75" s="27"/>
      <c r="DM75" s="27"/>
      <c r="DN75" s="45"/>
      <c r="DO75" s="88"/>
      <c r="DP75" s="100"/>
      <c r="DQ75" s="88"/>
      <c r="DR75" s="27"/>
      <c r="DS75" s="88"/>
      <c r="DT75" s="88"/>
      <c r="DU75" s="88"/>
      <c r="DV75" s="88"/>
      <c r="DW75" s="88"/>
      <c r="DX75" s="88"/>
      <c r="DY75" s="27"/>
      <c r="DZ75" s="102"/>
    </row>
    <row r="76" spans="2:130" s="5" customFormat="1" x14ac:dyDescent="0.25">
      <c r="B76" s="46"/>
      <c r="C76" s="46" t="s">
        <v>227</v>
      </c>
      <c r="D76" s="46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42"/>
      <c r="BY76" s="38"/>
      <c r="BZ76" s="38"/>
      <c r="CA76" s="38"/>
      <c r="CB76" s="38"/>
      <c r="CC76" s="42"/>
      <c r="CD76" s="42"/>
      <c r="CE76" s="42"/>
      <c r="CF76" s="29"/>
      <c r="CG76" s="42"/>
      <c r="CH76" s="32"/>
      <c r="CI76" s="32"/>
      <c r="CJ76" s="32"/>
      <c r="CK76" s="27"/>
      <c r="CL76" s="27"/>
      <c r="CM76" s="27"/>
      <c r="CN76" s="27"/>
      <c r="CO76" s="27"/>
      <c r="CP76" s="27"/>
      <c r="CQ76" s="27"/>
      <c r="CR76" s="27"/>
      <c r="CS76" s="27"/>
      <c r="CT76" s="45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>
        <v>8381.87798105</v>
      </c>
      <c r="DJ76" s="27">
        <v>8381.87798105</v>
      </c>
      <c r="DK76" s="33">
        <v>8381.87798105</v>
      </c>
      <c r="DL76" s="27">
        <v>8633.3343205000001</v>
      </c>
      <c r="DM76" s="27">
        <v>8633.3343205000001</v>
      </c>
      <c r="DN76" s="45">
        <v>8633.3343205000001</v>
      </c>
      <c r="DO76" s="27">
        <v>8381.87798105</v>
      </c>
      <c r="DP76" s="27">
        <v>8381.87798105</v>
      </c>
      <c r="DQ76" s="27">
        <v>8381.87798105</v>
      </c>
      <c r="DR76" s="27">
        <v>8759.0624902</v>
      </c>
      <c r="DS76" s="27">
        <v>8759.0624902</v>
      </c>
      <c r="DT76" s="27">
        <v>8759.0964902000014</v>
      </c>
      <c r="DU76" s="27">
        <v>8759.0964902000014</v>
      </c>
      <c r="DV76" s="27">
        <v>8759.0964902000014</v>
      </c>
      <c r="DW76" s="27">
        <v>8759.0964902000014</v>
      </c>
      <c r="DX76" s="27">
        <v>8759.0964902000014</v>
      </c>
      <c r="DY76" s="27">
        <v>8381.87798105</v>
      </c>
      <c r="DZ76" s="102"/>
    </row>
    <row r="77" spans="2:130" s="5" customFormat="1" x14ac:dyDescent="0.25">
      <c r="B77" s="46" t="s">
        <v>56</v>
      </c>
      <c r="C77" s="46" t="s">
        <v>8</v>
      </c>
      <c r="D77" s="46" t="s">
        <v>105</v>
      </c>
      <c r="E77" s="73">
        <v>2498.3274040000001</v>
      </c>
      <c r="F77" s="73">
        <v>2498.3274040000001</v>
      </c>
      <c r="G77" s="73">
        <v>2498.3274040000001</v>
      </c>
      <c r="H77" s="73">
        <v>2491.2699819499999</v>
      </c>
      <c r="I77" s="73">
        <v>2484.2125599000001</v>
      </c>
      <c r="J77" s="73">
        <v>2477.1551378499998</v>
      </c>
      <c r="K77" s="73">
        <v>2470.0977158000005</v>
      </c>
      <c r="L77" s="73">
        <v>2463.0402937500003</v>
      </c>
      <c r="M77" s="73">
        <v>2455.9828717300002</v>
      </c>
      <c r="N77" s="73">
        <v>2448.9254496500002</v>
      </c>
      <c r="O77" s="73">
        <v>2441.8680275999996</v>
      </c>
      <c r="P77" s="29">
        <v>2434.8106055499998</v>
      </c>
      <c r="Q77" s="29">
        <v>2427.7531835</v>
      </c>
      <c r="R77" s="29">
        <v>2420.695761426</v>
      </c>
      <c r="S77" s="29">
        <v>2413.6383393680003</v>
      </c>
      <c r="T77" s="29">
        <v>2406.5809173499997</v>
      </c>
      <c r="U77" s="29">
        <v>2399.5234952999999</v>
      </c>
      <c r="V77" s="29">
        <v>2392.4660732499997</v>
      </c>
      <c r="W77" s="29">
        <v>2385.4086511999999</v>
      </c>
      <c r="X77" s="29">
        <v>2378.3512291500001</v>
      </c>
      <c r="Y77" s="29">
        <v>2371.2938070999999</v>
      </c>
      <c r="Z77" s="29">
        <v>2364.2363850500001</v>
      </c>
      <c r="AA77" s="29">
        <v>2357.1789629999998</v>
      </c>
      <c r="AB77" s="29">
        <v>2350.1215409499996</v>
      </c>
      <c r="AC77" s="29">
        <v>2343.0641189000003</v>
      </c>
      <c r="AD77" s="29">
        <v>2343.0641189000003</v>
      </c>
      <c r="AE77" s="29">
        <v>2343.0641189000003</v>
      </c>
      <c r="AF77" s="29">
        <v>2343.0641189000003</v>
      </c>
      <c r="AG77" s="29">
        <v>2343.0641189000003</v>
      </c>
      <c r="AH77" s="29">
        <v>2343.0641189000003</v>
      </c>
      <c r="AI77" s="29">
        <v>2343.0641189000003</v>
      </c>
      <c r="AJ77" s="29">
        <v>2343.0641189000003</v>
      </c>
      <c r="AK77" s="29">
        <v>2343.0641189000003</v>
      </c>
      <c r="AL77" s="29">
        <v>2343.0641189000003</v>
      </c>
      <c r="AM77" s="29">
        <v>2343.0641189000003</v>
      </c>
      <c r="AN77" s="29">
        <v>2343.0641189000003</v>
      </c>
      <c r="AO77" s="29">
        <v>2343.0641189000003</v>
      </c>
      <c r="AP77" s="29">
        <v>2343.0641189000003</v>
      </c>
      <c r="AQ77" s="29">
        <v>2343.0641189000003</v>
      </c>
      <c r="AR77" s="29">
        <v>2343.0641189000003</v>
      </c>
      <c r="AS77" s="29">
        <v>2343.0641189000003</v>
      </c>
      <c r="AT77" s="29">
        <v>2343.0641189000003</v>
      </c>
      <c r="AU77" s="29">
        <v>2343.0641189000003</v>
      </c>
      <c r="AV77" s="29">
        <v>2343.0641189000003</v>
      </c>
      <c r="AW77" s="29">
        <v>2343.0641189000003</v>
      </c>
      <c r="AX77" s="29">
        <v>2343.0641189000003</v>
      </c>
      <c r="AY77" s="29">
        <v>2343.0641189000003</v>
      </c>
      <c r="AZ77" s="29">
        <v>2343.0641189000003</v>
      </c>
      <c r="BA77" s="29">
        <v>2343.0641189000003</v>
      </c>
      <c r="BB77" s="29">
        <v>2343.0641189000003</v>
      </c>
      <c r="BC77" s="29">
        <v>2343.0641189000003</v>
      </c>
      <c r="BD77" s="29">
        <v>8524.391329940001</v>
      </c>
      <c r="BE77" s="29">
        <v>8524.391329940001</v>
      </c>
      <c r="BF77" s="29">
        <v>8524.391329940001</v>
      </c>
      <c r="BG77" s="29">
        <v>8524.391329940001</v>
      </c>
      <c r="BH77" s="29">
        <v>8524.391329940001</v>
      </c>
      <c r="BI77" s="29">
        <v>8524.391329940001</v>
      </c>
      <c r="BJ77" s="29">
        <v>8524.391329940001</v>
      </c>
      <c r="BK77" s="29">
        <v>8524.391329940001</v>
      </c>
      <c r="BL77" s="29">
        <v>8524.391329940001</v>
      </c>
      <c r="BM77" s="29">
        <v>8524.391329940001</v>
      </c>
      <c r="BN77" s="29">
        <v>8524.391329940001</v>
      </c>
      <c r="BO77" s="29">
        <v>8524.391329940001</v>
      </c>
      <c r="BP77" s="29">
        <v>8524.391329940001</v>
      </c>
      <c r="BQ77" s="29">
        <v>8524.391329940001</v>
      </c>
      <c r="BR77" s="29">
        <v>8524.391329940001</v>
      </c>
      <c r="BS77" s="29">
        <v>8524.391329940001</v>
      </c>
      <c r="BT77" s="29">
        <v>8524.391329940001</v>
      </c>
      <c r="BU77" s="29">
        <v>8524.391329940001</v>
      </c>
      <c r="BV77" s="29">
        <v>8524.391329940001</v>
      </c>
      <c r="BW77" s="29">
        <v>8524.391329940001</v>
      </c>
      <c r="BX77" s="42">
        <v>9386.8613392891402</v>
      </c>
      <c r="BY77" s="38">
        <v>9473.8199290060948</v>
      </c>
      <c r="BZ77" s="38">
        <v>9511.6040482358931</v>
      </c>
      <c r="CA77" s="38">
        <v>9573.699829906971</v>
      </c>
      <c r="CB77" s="38">
        <v>9427.4200725176597</v>
      </c>
      <c r="CC77" s="42">
        <v>9489.1484235279622</v>
      </c>
      <c r="CD77" s="42">
        <v>9451.9870874579192</v>
      </c>
      <c r="CE77" s="42">
        <v>9513.3480074579202</v>
      </c>
      <c r="CF77" s="29">
        <v>9574.5252124579201</v>
      </c>
      <c r="CG77" s="42">
        <v>9525.5771749967134</v>
      </c>
      <c r="CH77" s="32">
        <v>9586.3869493551174</v>
      </c>
      <c r="CI77" s="32">
        <v>9647.0130083831373</v>
      </c>
      <c r="CJ77" s="32">
        <v>9561.6083334407649</v>
      </c>
      <c r="CK77" s="27">
        <v>9621.8669618080057</v>
      </c>
      <c r="CL77" s="27">
        <v>9460.5749094348594</v>
      </c>
      <c r="CM77" s="27">
        <v>9520.4661071413248</v>
      </c>
      <c r="CN77" s="27">
        <v>9580.1735895174024</v>
      </c>
      <c r="CO77" s="27">
        <v>9380.30120063309</v>
      </c>
      <c r="CP77" s="27">
        <v>9439.6412523483941</v>
      </c>
      <c r="CQ77" s="27">
        <v>9498.7975887333087</v>
      </c>
      <c r="CR77" s="27">
        <v>9306.098882497834</v>
      </c>
      <c r="CS77" s="27">
        <v>9291.4515220699996</v>
      </c>
      <c r="CT77" s="45">
        <v>9291.4515220699996</v>
      </c>
      <c r="CU77" s="27">
        <v>9291.4515220699996</v>
      </c>
      <c r="CV77" s="27">
        <v>9291.4515220699996</v>
      </c>
      <c r="CW77" s="27">
        <v>9291.4515220699996</v>
      </c>
      <c r="CX77" s="27">
        <v>9144.7722570586975</v>
      </c>
      <c r="CY77" s="27">
        <v>9144.7722570586975</v>
      </c>
      <c r="CZ77" s="27">
        <v>9144.7722570586975</v>
      </c>
      <c r="DA77" s="27">
        <v>9029.059619258891</v>
      </c>
      <c r="DB77" s="27">
        <v>9029.059619258891</v>
      </c>
      <c r="DC77" s="27">
        <v>8924.7533595417426</v>
      </c>
      <c r="DD77" s="27">
        <v>8924.7533595417426</v>
      </c>
      <c r="DE77" s="27">
        <v>8924.7533595417426</v>
      </c>
      <c r="DF77" s="27">
        <v>8924.7533595417426</v>
      </c>
      <c r="DG77" s="27">
        <v>8778.0740945304387</v>
      </c>
      <c r="DH77" s="27">
        <v>8778.0740945304387</v>
      </c>
      <c r="DI77" s="27">
        <v>8778.0740945304387</v>
      </c>
      <c r="DJ77" s="27">
        <v>8558.0551970134838</v>
      </c>
      <c r="DK77" s="33">
        <v>8558.0551970134838</v>
      </c>
      <c r="DL77" s="27">
        <v>8419.4844096988909</v>
      </c>
      <c r="DM77" s="27">
        <v>8419.4844096988909</v>
      </c>
      <c r="DN77" s="45">
        <v>8419.4844096688921</v>
      </c>
      <c r="DO77" s="27">
        <v>8391.4377514388925</v>
      </c>
      <c r="DP77" s="27">
        <v>8355.2826152588914</v>
      </c>
      <c r="DQ77" s="27">
        <v>8355.2826152588914</v>
      </c>
      <c r="DR77" s="27">
        <v>8355.2826152588914</v>
      </c>
      <c r="DS77" s="27">
        <v>8355.2826152588932</v>
      </c>
      <c r="DT77" s="27">
        <v>8187.0026661888942</v>
      </c>
      <c r="DU77" s="27">
        <v>8158.9560079588946</v>
      </c>
      <c r="DV77" s="27">
        <v>8130.909349728895</v>
      </c>
      <c r="DW77" s="27">
        <v>8102.8626914988954</v>
      </c>
      <c r="DX77" s="27">
        <v>8074.8160332688958</v>
      </c>
      <c r="DY77" s="27">
        <v>8046.7693750388962</v>
      </c>
      <c r="DZ77" s="102"/>
    </row>
    <row r="78" spans="2:130" s="5" customFormat="1" x14ac:dyDescent="0.25">
      <c r="B78" s="82" t="s">
        <v>57</v>
      </c>
      <c r="C78" s="82" t="s">
        <v>9</v>
      </c>
      <c r="D78" s="82" t="s">
        <v>106</v>
      </c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169.2</v>
      </c>
      <c r="X78" s="29">
        <v>154.6875</v>
      </c>
      <c r="Y78" s="29">
        <v>253.25700000000001</v>
      </c>
      <c r="Z78" s="29">
        <v>244.2403596748</v>
      </c>
      <c r="AA78" s="29">
        <v>221.19402884479999</v>
      </c>
      <c r="AB78" s="29">
        <v>282.59387900960002</v>
      </c>
      <c r="AC78" s="29">
        <v>99.049383394399996</v>
      </c>
      <c r="AD78" s="29">
        <v>99.049383394399996</v>
      </c>
      <c r="AE78" s="29">
        <v>99.049383394399996</v>
      </c>
      <c r="AF78" s="29">
        <v>99.049383394399996</v>
      </c>
      <c r="AG78" s="29">
        <v>99.049383394399996</v>
      </c>
      <c r="AH78" s="29">
        <v>114.1093833944</v>
      </c>
      <c r="AI78" s="29">
        <v>84.078692967570007</v>
      </c>
      <c r="AJ78" s="29">
        <v>84.090121539030008</v>
      </c>
      <c r="AK78" s="29">
        <v>84.112978681949997</v>
      </c>
      <c r="AL78" s="29">
        <v>83.634883442540001</v>
      </c>
      <c r="AM78" s="29">
        <v>83.655835823550007</v>
      </c>
      <c r="AN78" s="29">
        <v>103.16297867530001</v>
      </c>
      <c r="AO78" s="29">
        <v>103.09964534184</v>
      </c>
      <c r="AP78" s="29">
        <v>102.99297867496</v>
      </c>
      <c r="AQ78" s="29">
        <v>102.57297867412001</v>
      </c>
      <c r="AR78" s="29">
        <v>436.28297867378001</v>
      </c>
      <c r="AS78" s="29">
        <v>769.16297867370008</v>
      </c>
      <c r="AT78" s="29">
        <v>783.91297867488004</v>
      </c>
      <c r="AU78" s="29">
        <v>774.41297867412004</v>
      </c>
      <c r="AV78" s="29">
        <v>783.57012074303998</v>
      </c>
      <c r="AW78" s="29">
        <v>774.98678740902005</v>
      </c>
      <c r="AX78" s="29">
        <v>792.89869177788012</v>
      </c>
      <c r="AY78" s="29">
        <v>786.56535844403993</v>
      </c>
      <c r="AZ78" s="29">
        <v>793.44277390496006</v>
      </c>
      <c r="BA78" s="29">
        <v>119.12277390416</v>
      </c>
      <c r="BB78" s="29">
        <v>118.95944057050001</v>
      </c>
      <c r="BC78" s="29">
        <v>119.13610723752001</v>
      </c>
      <c r="BD78" s="29">
        <v>118.65610723656</v>
      </c>
      <c r="BE78" s="29">
        <v>119.08944057076</v>
      </c>
      <c r="BF78" s="29">
        <v>119.76277390544</v>
      </c>
      <c r="BG78" s="29">
        <v>120.86610724098</v>
      </c>
      <c r="BH78" s="29">
        <v>121.34277390860001</v>
      </c>
      <c r="BI78" s="29">
        <v>225.35070148075999</v>
      </c>
      <c r="BJ78" s="29">
        <v>225.36070148078002</v>
      </c>
      <c r="BK78" s="29">
        <v>226.40070148286003</v>
      </c>
      <c r="BL78" s="29">
        <v>555.62843206779223</v>
      </c>
      <c r="BM78" s="29">
        <v>228.11070148628002</v>
      </c>
      <c r="BN78" s="29">
        <v>228.11070148628002</v>
      </c>
      <c r="BO78" s="29">
        <v>228.11070148628002</v>
      </c>
      <c r="BP78" s="29">
        <v>228.11070148628002</v>
      </c>
      <c r="BQ78" s="29">
        <v>228.11070148628002</v>
      </c>
      <c r="BR78" s="29">
        <v>228.11070148628002</v>
      </c>
      <c r="BS78" s="29">
        <v>228.11070148628002</v>
      </c>
      <c r="BT78" s="29">
        <v>228.11070148628002</v>
      </c>
      <c r="BU78" s="29">
        <v>4.6225845400000001</v>
      </c>
      <c r="BV78" s="29">
        <v>4.6225845400000001</v>
      </c>
      <c r="BW78" s="29">
        <v>4.6225845400000001</v>
      </c>
      <c r="BX78" s="42">
        <v>819.27728812301211</v>
      </c>
      <c r="BY78" s="38">
        <v>831.38426199029959</v>
      </c>
      <c r="BZ78" s="38">
        <v>833.3825121962218</v>
      </c>
      <c r="CA78" s="38">
        <v>849.42806837689977</v>
      </c>
      <c r="CB78" s="38">
        <v>878.71401477000472</v>
      </c>
      <c r="CC78" s="42">
        <v>902.5211827455538</v>
      </c>
      <c r="CD78" s="42">
        <v>965.18651039523354</v>
      </c>
      <c r="CE78" s="42">
        <v>1046.7087772614323</v>
      </c>
      <c r="CF78" s="29">
        <v>1098.1987608182469</v>
      </c>
      <c r="CG78" s="42">
        <v>1136.8067653556402</v>
      </c>
      <c r="CH78" s="32">
        <v>1292.9690648084395</v>
      </c>
      <c r="CI78" s="32">
        <v>1399.1517630181534</v>
      </c>
      <c r="CJ78" s="32">
        <v>517.33630982553677</v>
      </c>
      <c r="CK78" s="27">
        <v>1581.2554690267641</v>
      </c>
      <c r="CL78" s="27">
        <v>1646.9234186029623</v>
      </c>
      <c r="CM78" s="32">
        <v>1781.9476860854693</v>
      </c>
      <c r="CN78" s="32">
        <v>1907.1573300216337</v>
      </c>
      <c r="CO78" s="32">
        <v>1713.7029537118299</v>
      </c>
      <c r="CP78" s="32">
        <v>1761.6411259471731</v>
      </c>
      <c r="CQ78" s="32">
        <v>1667.7783332472418</v>
      </c>
      <c r="CR78" s="32">
        <v>1662.2724307674764</v>
      </c>
      <c r="CS78" s="32">
        <v>1664.1784894248931</v>
      </c>
      <c r="CT78" s="45">
        <v>1643.4831445335451</v>
      </c>
      <c r="CU78" s="27">
        <v>1369.5550185440809</v>
      </c>
      <c r="CV78" s="27">
        <v>957.37989150551732</v>
      </c>
      <c r="CW78" s="83">
        <v>904.81739569543322</v>
      </c>
      <c r="CX78" s="32">
        <v>879.58118839096983</v>
      </c>
      <c r="CY78" s="32">
        <v>819.05212769508989</v>
      </c>
      <c r="CZ78" s="32">
        <v>774.40286894409974</v>
      </c>
      <c r="DA78" s="32">
        <v>546.19465687037996</v>
      </c>
      <c r="DB78" s="32">
        <v>594.18935089700301</v>
      </c>
      <c r="DC78" s="127">
        <v>889.32417445224007</v>
      </c>
      <c r="DD78" s="127">
        <v>810.07129959564998</v>
      </c>
      <c r="DE78" s="32">
        <v>718.17889303742004</v>
      </c>
      <c r="DF78" s="32">
        <v>702.34176933496008</v>
      </c>
      <c r="DG78" s="32">
        <v>673.49832934296012</v>
      </c>
      <c r="DH78" s="27">
        <v>502.13731448120006</v>
      </c>
      <c r="DI78" s="32">
        <v>396.07990391314013</v>
      </c>
      <c r="DJ78" s="32">
        <v>292.95596556379007</v>
      </c>
      <c r="DK78" s="33">
        <v>193.41285537004003</v>
      </c>
      <c r="DL78" s="32">
        <v>143.61253778350007</v>
      </c>
      <c r="DM78" s="27">
        <v>102.78682845188006</v>
      </c>
      <c r="DN78" s="45">
        <v>53.36631749488005</v>
      </c>
      <c r="DO78" s="100">
        <v>3.8091237892300001</v>
      </c>
      <c r="DP78" s="100">
        <v>3.9594735020499998</v>
      </c>
      <c r="DQ78" s="100">
        <v>3.8126069550400001</v>
      </c>
      <c r="DR78" s="27">
        <v>3.8987467877999999</v>
      </c>
      <c r="DS78" s="27">
        <v>5.5670234493500006</v>
      </c>
      <c r="DT78" s="37">
        <v>0</v>
      </c>
      <c r="DU78" s="100">
        <v>4.1528419777199996</v>
      </c>
      <c r="DV78" s="27">
        <v>3.37468906955</v>
      </c>
      <c r="DW78" s="27">
        <v>3.6914987335</v>
      </c>
      <c r="DX78" s="27">
        <v>3.5183386793999998</v>
      </c>
      <c r="DY78" s="27">
        <v>3.6138546323200003</v>
      </c>
      <c r="DZ78" s="102"/>
    </row>
    <row r="79" spans="2:130" s="5" customFormat="1" x14ac:dyDescent="0.25">
      <c r="B79" s="82" t="s">
        <v>58</v>
      </c>
      <c r="C79" s="82" t="s">
        <v>10</v>
      </c>
      <c r="D79" s="82" t="s">
        <v>107</v>
      </c>
      <c r="E79" s="73">
        <v>103.05468627530001</v>
      </c>
      <c r="F79" s="73">
        <v>103.51634249592001</v>
      </c>
      <c r="G79" s="73">
        <v>114.52666384998001</v>
      </c>
      <c r="H79" s="73">
        <v>118.82820634341002</v>
      </c>
      <c r="I79" s="73">
        <v>133.3090845271</v>
      </c>
      <c r="J79" s="73">
        <v>136.26849739900001</v>
      </c>
      <c r="K79" s="73">
        <v>131.36259712863998</v>
      </c>
      <c r="L79" s="73">
        <v>180.02378301710002</v>
      </c>
      <c r="M79" s="73">
        <v>186.24665496355999</v>
      </c>
      <c r="N79" s="73">
        <v>165.88868852546003</v>
      </c>
      <c r="O79" s="73">
        <v>390.27294956310993</v>
      </c>
      <c r="P79" s="29">
        <v>386.0811446403099</v>
      </c>
      <c r="Q79" s="29">
        <v>391.11350152962996</v>
      </c>
      <c r="R79" s="29">
        <v>393.97932052164003</v>
      </c>
      <c r="S79" s="29">
        <v>395.91234312189999</v>
      </c>
      <c r="T79" s="29">
        <v>390.53641505692002</v>
      </c>
      <c r="U79" s="29">
        <v>392.29509413948</v>
      </c>
      <c r="V79" s="29">
        <v>401.48981734609998</v>
      </c>
      <c r="W79" s="29">
        <v>490.63402473182998</v>
      </c>
      <c r="X79" s="29">
        <v>489.73020415573995</v>
      </c>
      <c r="Y79" s="29">
        <v>487.52113853022001</v>
      </c>
      <c r="Z79" s="29">
        <v>478.38884352204008</v>
      </c>
      <c r="AA79" s="29">
        <v>480.60553660441002</v>
      </c>
      <c r="AB79" s="29">
        <v>487.02862209549994</v>
      </c>
      <c r="AC79" s="29">
        <v>500.03338506683986</v>
      </c>
      <c r="AD79" s="29">
        <v>495.10086472913997</v>
      </c>
      <c r="AE79" s="29">
        <v>496.51784610434993</v>
      </c>
      <c r="AF79" s="29">
        <v>484.56415963492009</v>
      </c>
      <c r="AG79" s="29">
        <v>477.39340251980002</v>
      </c>
      <c r="AH79" s="29">
        <v>467.08263400163992</v>
      </c>
      <c r="AI79" s="29">
        <v>382.7867513677599</v>
      </c>
      <c r="AJ79" s="29">
        <v>383.85455757184002</v>
      </c>
      <c r="AK79" s="29">
        <v>373.01975694074991</v>
      </c>
      <c r="AL79" s="29">
        <v>370.88580317181999</v>
      </c>
      <c r="AM79" s="29">
        <v>383.4618686410999</v>
      </c>
      <c r="AN79" s="29">
        <v>385.60066155089999</v>
      </c>
      <c r="AO79" s="29">
        <v>375.73484170335996</v>
      </c>
      <c r="AP79" s="29">
        <v>375.5518714326401</v>
      </c>
      <c r="AQ79" s="29">
        <v>368.26099522063998</v>
      </c>
      <c r="AR79" s="29">
        <v>367.83032260695984</v>
      </c>
      <c r="AS79" s="29">
        <v>366.76307910744987</v>
      </c>
      <c r="AT79" s="29">
        <v>364.94259526456005</v>
      </c>
      <c r="AU79" s="29">
        <v>367.22309236954015</v>
      </c>
      <c r="AV79" s="29">
        <v>435.90945269399998</v>
      </c>
      <c r="AW79" s="29">
        <v>433.47133285479993</v>
      </c>
      <c r="AX79" s="29">
        <v>433.97168546439985</v>
      </c>
      <c r="AY79" s="29">
        <v>433.53494452999996</v>
      </c>
      <c r="AZ79" s="29">
        <v>523.45105774680007</v>
      </c>
      <c r="BA79" s="29">
        <v>520.97478259280001</v>
      </c>
      <c r="BB79" s="29">
        <v>518.20330564930009</v>
      </c>
      <c r="BC79" s="29">
        <v>571.03025563160008</v>
      </c>
      <c r="BD79" s="29">
        <v>569.17236331480001</v>
      </c>
      <c r="BE79" s="29">
        <v>571.20855783860009</v>
      </c>
      <c r="BF79" s="29">
        <v>938.26905613759993</v>
      </c>
      <c r="BG79" s="29">
        <v>1121.3081151257502</v>
      </c>
      <c r="BH79" s="29">
        <v>1137.8694984509</v>
      </c>
      <c r="BI79" s="29">
        <v>1864.5977255695364</v>
      </c>
      <c r="BJ79" s="29">
        <v>1864.6378559251768</v>
      </c>
      <c r="BK79" s="29">
        <v>1868.8114129117364</v>
      </c>
      <c r="BL79" s="29">
        <v>1581.6442826503401</v>
      </c>
      <c r="BM79" s="29">
        <v>1887.2608001955766</v>
      </c>
      <c r="BN79" s="29">
        <v>1887.2608001955766</v>
      </c>
      <c r="BO79" s="29">
        <v>1887.2608001955766</v>
      </c>
      <c r="BP79" s="29">
        <v>1887.2608001955766</v>
      </c>
      <c r="BQ79" s="29">
        <v>1887.2608001955766</v>
      </c>
      <c r="BR79" s="29">
        <v>1887.2608001955766</v>
      </c>
      <c r="BS79" s="29">
        <v>1887.2608001955766</v>
      </c>
      <c r="BT79" s="29">
        <v>1887.2608001955766</v>
      </c>
      <c r="BU79" s="29">
        <v>1482.3595337455765</v>
      </c>
      <c r="BV79" s="29">
        <v>1482.3595337455763</v>
      </c>
      <c r="BW79" s="29">
        <v>1505.0604546936768</v>
      </c>
      <c r="BX79" s="42">
        <v>1927.5042452731552</v>
      </c>
      <c r="BY79" s="38">
        <v>1925.0292733781669</v>
      </c>
      <c r="BZ79" s="38">
        <v>1911.0085539544798</v>
      </c>
      <c r="CA79" s="38">
        <v>1889.5749772913975</v>
      </c>
      <c r="CB79" s="38">
        <v>1656.1217935486334</v>
      </c>
      <c r="CC79" s="42">
        <v>1528.794617580194</v>
      </c>
      <c r="CD79" s="42">
        <v>1524.2555537567355</v>
      </c>
      <c r="CE79" s="42">
        <v>1607.9918696930845</v>
      </c>
      <c r="CF79" s="29">
        <v>1637.128472559333</v>
      </c>
      <c r="CG79" s="42">
        <v>1688.777984476922</v>
      </c>
      <c r="CH79" s="32">
        <v>1808.4892321293594</v>
      </c>
      <c r="CI79" s="32">
        <v>1941.3643225393432</v>
      </c>
      <c r="CJ79" s="32">
        <v>2736.842329224954</v>
      </c>
      <c r="CK79" s="27">
        <v>1742.4076907252943</v>
      </c>
      <c r="CL79" s="27">
        <v>1772.9280698787863</v>
      </c>
      <c r="CM79" s="27">
        <v>1882.3524276776898</v>
      </c>
      <c r="CN79" s="32">
        <v>1926.5130755838773</v>
      </c>
      <c r="CO79" s="32">
        <v>1895.8288693810953</v>
      </c>
      <c r="CP79" s="32">
        <v>1839.8067454219563</v>
      </c>
      <c r="CQ79" s="32">
        <v>1872.0275683906214</v>
      </c>
      <c r="CR79" s="32">
        <v>1836.0913290867427</v>
      </c>
      <c r="CS79" s="32">
        <v>1814.1281207873294</v>
      </c>
      <c r="CT79" s="45">
        <v>1801.3630741815623</v>
      </c>
      <c r="CU79" s="27">
        <v>1771.9008108928824</v>
      </c>
      <c r="CV79" s="122">
        <v>1642.4195397469355</v>
      </c>
      <c r="CW79" s="32">
        <v>1600.2935289785228</v>
      </c>
      <c r="CX79" s="32">
        <v>1535.4945180490261</v>
      </c>
      <c r="CY79" s="32">
        <v>1507.8588808785119</v>
      </c>
      <c r="CZ79" s="32">
        <v>1380.2785611636934</v>
      </c>
      <c r="DA79" s="32">
        <v>1330.4529326914214</v>
      </c>
      <c r="DB79" s="32">
        <v>1205.8673837508384</v>
      </c>
      <c r="DC79" s="32">
        <v>1119.2030204513846</v>
      </c>
      <c r="DD79" s="32">
        <v>1121.2762231498898</v>
      </c>
      <c r="DE79" s="32">
        <v>1166.7803108198616</v>
      </c>
      <c r="DF79" s="32">
        <v>1269.6407294776538</v>
      </c>
      <c r="DG79" s="32">
        <v>1267.2374605645773</v>
      </c>
      <c r="DH79" s="27">
        <v>1168.216667738842</v>
      </c>
      <c r="DI79" s="32">
        <v>1151.2488113435932</v>
      </c>
      <c r="DJ79" s="32">
        <v>1146.8157614262195</v>
      </c>
      <c r="DK79" s="33">
        <v>1580.2776678910132</v>
      </c>
      <c r="DL79" s="32">
        <v>3149.70866956277</v>
      </c>
      <c r="DM79" s="27">
        <v>3125.0876669161989</v>
      </c>
      <c r="DN79" s="45">
        <v>3121.1862631434251</v>
      </c>
      <c r="DO79" s="27">
        <v>3002.8188562782448</v>
      </c>
      <c r="DP79" s="27">
        <v>3078.7870880671303</v>
      </c>
      <c r="DQ79" s="27">
        <v>2983.9873184450471</v>
      </c>
      <c r="DR79" s="27">
        <v>2940.8687001879061</v>
      </c>
      <c r="DS79" s="27">
        <v>2867.6952129645365</v>
      </c>
      <c r="DT79" s="27">
        <v>2777.4211232718876</v>
      </c>
      <c r="DU79" s="27">
        <v>2706.6090594251432</v>
      </c>
      <c r="DV79" s="27">
        <v>2610.9796592853918</v>
      </c>
      <c r="DW79" s="27">
        <v>2506.0532700239805</v>
      </c>
      <c r="DX79" s="27">
        <v>2453.2281759302687</v>
      </c>
      <c r="DY79" s="27">
        <v>2377.0668378165046</v>
      </c>
      <c r="DZ79" s="102"/>
    </row>
    <row r="80" spans="2:130" s="5" customFormat="1" x14ac:dyDescent="0.25">
      <c r="B80" s="46" t="s">
        <v>59</v>
      </c>
      <c r="C80" s="46" t="s">
        <v>11</v>
      </c>
      <c r="D80" s="46" t="s">
        <v>108</v>
      </c>
      <c r="E80" s="73">
        <v>0</v>
      </c>
      <c r="F80" s="73">
        <v>0</v>
      </c>
      <c r="G80" s="73">
        <v>12.737998800000002</v>
      </c>
      <c r="H80" s="73">
        <v>12.737998800000002</v>
      </c>
      <c r="I80" s="73">
        <v>12.737998800000002</v>
      </c>
      <c r="J80" s="73">
        <v>12.737998800000002</v>
      </c>
      <c r="K80" s="73">
        <v>12.737998800000002</v>
      </c>
      <c r="L80" s="73">
        <v>0</v>
      </c>
      <c r="M80" s="73">
        <v>0</v>
      </c>
      <c r="N80" s="73">
        <v>0</v>
      </c>
      <c r="O80" s="73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0</v>
      </c>
      <c r="AU80" s="29">
        <v>0</v>
      </c>
      <c r="AV80" s="29">
        <v>0</v>
      </c>
      <c r="AW80" s="29">
        <v>0</v>
      </c>
      <c r="AX80" s="29">
        <v>0</v>
      </c>
      <c r="AY80" s="29">
        <v>0</v>
      </c>
      <c r="AZ80" s="29">
        <v>0</v>
      </c>
      <c r="BA80" s="29">
        <v>0</v>
      </c>
      <c r="BB80" s="29">
        <v>0</v>
      </c>
      <c r="BC80" s="29">
        <v>0</v>
      </c>
      <c r="BD80" s="29">
        <v>0</v>
      </c>
      <c r="BE80" s="29">
        <v>0</v>
      </c>
      <c r="BF80" s="29">
        <v>0</v>
      </c>
      <c r="BG80" s="29">
        <v>0</v>
      </c>
      <c r="BH80" s="29">
        <v>0</v>
      </c>
      <c r="BI80" s="29">
        <v>0</v>
      </c>
      <c r="BJ80" s="29">
        <v>0</v>
      </c>
      <c r="BK80" s="29">
        <v>0</v>
      </c>
      <c r="BL80" s="29">
        <v>0</v>
      </c>
      <c r="BM80" s="29">
        <v>0</v>
      </c>
      <c r="BN80" s="29">
        <v>0</v>
      </c>
      <c r="BO80" s="29">
        <v>0</v>
      </c>
      <c r="BP80" s="29">
        <v>0</v>
      </c>
      <c r="BQ80" s="29">
        <v>0</v>
      </c>
      <c r="BR80" s="29">
        <v>0</v>
      </c>
      <c r="BS80" s="29">
        <v>0</v>
      </c>
      <c r="BT80" s="29">
        <v>0</v>
      </c>
      <c r="BU80" s="29">
        <v>0</v>
      </c>
      <c r="BV80" s="29">
        <v>0</v>
      </c>
      <c r="BW80" s="29">
        <v>0</v>
      </c>
      <c r="BX80" s="42">
        <v>0</v>
      </c>
      <c r="BY80" s="38">
        <v>67.721974467583536</v>
      </c>
      <c r="BZ80" s="38">
        <v>97.508188218085266</v>
      </c>
      <c r="CA80" s="38">
        <v>73.672326580138431</v>
      </c>
      <c r="CB80" s="38">
        <v>54.66538921859123</v>
      </c>
      <c r="CC80" s="42">
        <v>48.623765231790621</v>
      </c>
      <c r="CD80" s="42">
        <v>43.275839377407479</v>
      </c>
      <c r="CE80" s="42">
        <v>38.882021494569337</v>
      </c>
      <c r="CF80" s="29">
        <v>47.180524489362739</v>
      </c>
      <c r="CG80" s="29">
        <v>61.216328997444471</v>
      </c>
      <c r="CH80" s="32">
        <v>26.602842673232033</v>
      </c>
      <c r="CI80" s="32">
        <v>1.1055506368774517</v>
      </c>
      <c r="CJ80" s="32">
        <v>27.17535300722653</v>
      </c>
      <c r="CK80" s="32">
        <v>85.644575850784975</v>
      </c>
      <c r="CL80" s="27">
        <v>79.065976849819279</v>
      </c>
      <c r="CM80" s="27">
        <v>108.5717760519141</v>
      </c>
      <c r="CN80" s="27">
        <v>140.59358148823569</v>
      </c>
      <c r="CO80" s="27">
        <v>106.72829153773256</v>
      </c>
      <c r="CP80" s="27">
        <v>92.254078234258941</v>
      </c>
      <c r="CQ80" s="27">
        <v>90.847930772614944</v>
      </c>
      <c r="CR80" s="27">
        <v>103.10099298231636</v>
      </c>
      <c r="CS80" s="27">
        <v>106.37654315638018</v>
      </c>
      <c r="CT80" s="45">
        <v>152.36482141381279</v>
      </c>
      <c r="CU80" s="27">
        <v>182.79869575259733</v>
      </c>
      <c r="CV80" s="27">
        <v>98.072158420587172</v>
      </c>
      <c r="CW80" s="27">
        <v>105.0389714723896</v>
      </c>
      <c r="CX80" s="27">
        <v>101.64118218499333</v>
      </c>
      <c r="CY80" s="27">
        <v>143.78773889357882</v>
      </c>
      <c r="CZ80" s="27">
        <v>453.42688645690856</v>
      </c>
      <c r="DA80" s="27">
        <v>39.438582413958727</v>
      </c>
      <c r="DB80" s="27">
        <v>94.504738928353632</v>
      </c>
      <c r="DC80" s="27">
        <v>79.224616870117799</v>
      </c>
      <c r="DD80" s="27">
        <v>100.86887317340225</v>
      </c>
      <c r="DE80" s="27">
        <v>110.18470809679972</v>
      </c>
      <c r="DF80" s="27">
        <v>129.24122370721793</v>
      </c>
      <c r="DG80" s="27">
        <v>141.79115880290124</v>
      </c>
      <c r="DH80" s="32">
        <v>133.5038041585928</v>
      </c>
      <c r="DI80" s="27">
        <v>87.522122281108338</v>
      </c>
      <c r="DJ80" s="27">
        <v>72.794966406276941</v>
      </c>
      <c r="DK80" s="27">
        <v>96.174093014162239</v>
      </c>
      <c r="DL80" s="32">
        <v>84.014823404868523</v>
      </c>
      <c r="DM80" s="27">
        <v>49.109131902672232</v>
      </c>
      <c r="DN80" s="27">
        <v>23.138807167096367</v>
      </c>
      <c r="DO80" s="27">
        <v>14.681744042748916</v>
      </c>
      <c r="DP80" s="27">
        <v>18.84210822190807</v>
      </c>
      <c r="DQ80" s="27">
        <v>15.439500006595255</v>
      </c>
      <c r="DR80" s="27">
        <v>14.337119452716875</v>
      </c>
      <c r="DS80" s="27">
        <v>53.694287810871266</v>
      </c>
      <c r="DT80" s="27">
        <v>4.1486169604134879</v>
      </c>
      <c r="DU80" s="100">
        <v>2.5030605128341317</v>
      </c>
      <c r="DV80" s="27">
        <v>3.5791828393507097</v>
      </c>
      <c r="DW80" s="27">
        <v>4.6487417009340417</v>
      </c>
      <c r="DX80" s="27">
        <v>0.92059415335783346</v>
      </c>
      <c r="DY80" s="27">
        <v>0.68499137100516871</v>
      </c>
      <c r="DZ80" s="102"/>
    </row>
    <row r="81" spans="2:130" s="5" customFormat="1" x14ac:dyDescent="0.25">
      <c r="B81" s="46" t="s">
        <v>60</v>
      </c>
      <c r="C81" s="46" t="s">
        <v>12</v>
      </c>
      <c r="D81" s="46" t="s">
        <v>109</v>
      </c>
      <c r="E81" s="73">
        <v>205.17039405808484</v>
      </c>
      <c r="F81" s="73">
        <v>214.03778790466649</v>
      </c>
      <c r="G81" s="73">
        <v>282.17689581825891</v>
      </c>
      <c r="H81" s="73">
        <v>286.79978715881032</v>
      </c>
      <c r="I81" s="73">
        <v>352.13780529583789</v>
      </c>
      <c r="J81" s="73">
        <v>387.89122968117653</v>
      </c>
      <c r="K81" s="73">
        <v>387.80316977789539</v>
      </c>
      <c r="L81" s="73">
        <v>393.91958176109284</v>
      </c>
      <c r="M81" s="73">
        <v>404.49161027191661</v>
      </c>
      <c r="N81" s="73">
        <v>384.64381669069115</v>
      </c>
      <c r="O81" s="73">
        <v>419.79247369423945</v>
      </c>
      <c r="P81" s="29">
        <v>446.16452330565414</v>
      </c>
      <c r="Q81" s="29">
        <v>447.83283117778734</v>
      </c>
      <c r="R81" s="29">
        <v>437.95007317967725</v>
      </c>
      <c r="S81" s="29">
        <v>426.57792473421534</v>
      </c>
      <c r="T81" s="29">
        <v>421.58936996312559</v>
      </c>
      <c r="U81" s="29">
        <v>408.63095740547914</v>
      </c>
      <c r="V81" s="29">
        <v>397.41603044005888</v>
      </c>
      <c r="W81" s="29">
        <v>393.30560995027076</v>
      </c>
      <c r="X81" s="29">
        <v>397.10918864685533</v>
      </c>
      <c r="Y81" s="29">
        <v>396.65736256688768</v>
      </c>
      <c r="Z81" s="29">
        <v>395.15586608183452</v>
      </c>
      <c r="AA81" s="29">
        <v>390.47740453487654</v>
      </c>
      <c r="AB81" s="29">
        <v>392.02883630570523</v>
      </c>
      <c r="AC81" s="29">
        <v>398.29991612143431</v>
      </c>
      <c r="AD81" s="29">
        <v>386.97482932251307</v>
      </c>
      <c r="AE81" s="29">
        <v>389.82673151167199</v>
      </c>
      <c r="AF81" s="29">
        <v>380.07261683097363</v>
      </c>
      <c r="AG81" s="29">
        <v>383.79607048588474</v>
      </c>
      <c r="AH81" s="29">
        <v>379.26776055838349</v>
      </c>
      <c r="AI81" s="29">
        <v>376.34823663683409</v>
      </c>
      <c r="AJ81" s="29">
        <v>371.51589207274884</v>
      </c>
      <c r="AK81" s="29">
        <v>392.24037628368353</v>
      </c>
      <c r="AL81" s="29">
        <v>393.27383223368042</v>
      </c>
      <c r="AM81" s="29">
        <v>395.77910735469902</v>
      </c>
      <c r="AN81" s="29">
        <v>395.40373423420789</v>
      </c>
      <c r="AO81" s="29">
        <v>411.07804693363266</v>
      </c>
      <c r="AP81" s="29">
        <v>413.1020123030641</v>
      </c>
      <c r="AQ81" s="29">
        <v>401.14290661981391</v>
      </c>
      <c r="AR81" s="29">
        <v>404.71952738767465</v>
      </c>
      <c r="AS81" s="29">
        <v>387.04213866000168</v>
      </c>
      <c r="AT81" s="29">
        <v>379.91450320272372</v>
      </c>
      <c r="AU81" s="29">
        <v>375.8636286565839</v>
      </c>
      <c r="AV81" s="29">
        <v>389.92032926753524</v>
      </c>
      <c r="AW81" s="29">
        <v>398.69494206911168</v>
      </c>
      <c r="AX81" s="29">
        <v>422.83813039799196</v>
      </c>
      <c r="AY81" s="29">
        <v>435.39720969419858</v>
      </c>
      <c r="AZ81" s="29">
        <v>455.5493481471558</v>
      </c>
      <c r="BA81" s="29">
        <v>475.23888298944524</v>
      </c>
      <c r="BB81" s="29">
        <v>479.34099632384715</v>
      </c>
      <c r="BC81" s="29">
        <v>541.24049843162766</v>
      </c>
      <c r="BD81" s="29">
        <v>561.07658795941279</v>
      </c>
      <c r="BE81" s="29">
        <v>570.13762639901313</v>
      </c>
      <c r="BF81" s="29">
        <v>577.96595339656949</v>
      </c>
      <c r="BG81" s="29">
        <v>582.48780262525861</v>
      </c>
      <c r="BH81" s="29">
        <v>587.80977861768213</v>
      </c>
      <c r="BI81" s="29">
        <v>1100.9573671868457</v>
      </c>
      <c r="BJ81" s="29">
        <v>1110.6394257079135</v>
      </c>
      <c r="BK81" s="29">
        <v>1367.3299997521592</v>
      </c>
      <c r="BL81" s="29">
        <v>1601.0032638680684</v>
      </c>
      <c r="BM81" s="29">
        <v>1400.0914176571071</v>
      </c>
      <c r="BN81" s="29">
        <v>1431.2417332573625</v>
      </c>
      <c r="BO81" s="29">
        <v>1454.6481396666034</v>
      </c>
      <c r="BP81" s="29">
        <v>1463.73791929199</v>
      </c>
      <c r="BQ81" s="29">
        <v>1503.8403706527613</v>
      </c>
      <c r="BR81" s="29">
        <v>1567.0639829797558</v>
      </c>
      <c r="BS81" s="29">
        <v>1572.4292625000971</v>
      </c>
      <c r="BT81" s="29">
        <v>1894.3192207262152</v>
      </c>
      <c r="BU81" s="29">
        <v>1823.8523007699507</v>
      </c>
      <c r="BV81" s="29">
        <v>1801.7520578766432</v>
      </c>
      <c r="BW81" s="29">
        <v>1799.5926350990105</v>
      </c>
      <c r="BX81" s="42">
        <v>3011.698128729714</v>
      </c>
      <c r="BY81" s="38">
        <v>3069.614655115714</v>
      </c>
      <c r="BZ81" s="38">
        <v>3078.0961664883557</v>
      </c>
      <c r="CA81" s="38">
        <v>3097.5083632885849</v>
      </c>
      <c r="CB81" s="38">
        <v>3123.9607066179105</v>
      </c>
      <c r="CC81" s="42">
        <v>3199.4852670869946</v>
      </c>
      <c r="CD81" s="42">
        <v>3284.7716500997767</v>
      </c>
      <c r="CE81" s="42">
        <v>3553.6455805002897</v>
      </c>
      <c r="CF81" s="29">
        <v>3662.4959187247355</v>
      </c>
      <c r="CG81" s="42">
        <v>3802.0143325761906</v>
      </c>
      <c r="CH81" s="32">
        <v>4251.9513294785738</v>
      </c>
      <c r="CI81" s="32">
        <v>4596.0541365462605</v>
      </c>
      <c r="CJ81" s="32">
        <v>4606.4596659658673</v>
      </c>
      <c r="CK81" s="32">
        <v>5189.1313067749652</v>
      </c>
      <c r="CL81" s="27">
        <v>5374.4669456591928</v>
      </c>
      <c r="CM81" s="27">
        <v>5798.0665795102404</v>
      </c>
      <c r="CN81" s="27">
        <v>6017.1941587012443</v>
      </c>
      <c r="CO81" s="27">
        <v>6034.183740736099</v>
      </c>
      <c r="CP81" s="27">
        <v>5963.8524254281556</v>
      </c>
      <c r="CQ81" s="27">
        <v>6119.806303003571</v>
      </c>
      <c r="CR81" s="27">
        <v>6194.4412014964701</v>
      </c>
      <c r="CS81" s="128">
        <v>6146.5871136664728</v>
      </c>
      <c r="CT81" s="129">
        <v>6131.1009326299072</v>
      </c>
      <c r="CU81" s="128">
        <v>5994.2537439179032</v>
      </c>
      <c r="CV81" s="27">
        <v>5799.9921050136718</v>
      </c>
      <c r="CW81" s="128">
        <v>5668.1192396956349</v>
      </c>
      <c r="CX81" s="128">
        <v>5458.081959279677</v>
      </c>
      <c r="CY81" s="128">
        <v>4805.0901240243738</v>
      </c>
      <c r="CZ81" s="128">
        <v>4268.4369978624954</v>
      </c>
      <c r="DA81" s="128">
        <v>4020.2039704158092</v>
      </c>
      <c r="DB81" s="128">
        <v>3825.6616773690562</v>
      </c>
      <c r="DC81" s="128">
        <v>3111.1858805928432</v>
      </c>
      <c r="DD81" s="128">
        <v>3102.0367773167386</v>
      </c>
      <c r="DE81" s="128">
        <v>3269.2166390537559</v>
      </c>
      <c r="DF81" s="128">
        <v>3343.9284095355001</v>
      </c>
      <c r="DG81" s="128">
        <v>3486.7235736776088</v>
      </c>
      <c r="DH81" s="130">
        <v>3416.0933557804728</v>
      </c>
      <c r="DI81" s="128">
        <v>3277.1082521362468</v>
      </c>
      <c r="DJ81" s="128">
        <v>3282.2166228653045</v>
      </c>
      <c r="DK81" s="131">
        <v>2963.3119609769228</v>
      </c>
      <c r="DL81" s="130">
        <v>2539.2528770615259</v>
      </c>
      <c r="DM81" s="128">
        <v>2559.9625997471608</v>
      </c>
      <c r="DN81" s="129">
        <v>2575.2544208690797</v>
      </c>
      <c r="DO81" s="128">
        <v>2507.9992596975194</v>
      </c>
      <c r="DP81" s="128">
        <v>2633.2807073440626</v>
      </c>
      <c r="DQ81" s="128">
        <v>2553.7509242164283</v>
      </c>
      <c r="DR81" s="128">
        <v>2219.5721538613107</v>
      </c>
      <c r="DS81" s="128">
        <v>2173.3443543009016</v>
      </c>
      <c r="DT81" s="128">
        <v>2108.080080231754</v>
      </c>
      <c r="DU81" s="27">
        <v>2054.1196195070534</v>
      </c>
      <c r="DV81" s="27">
        <v>1994.4923410957194</v>
      </c>
      <c r="DW81" s="27">
        <v>1941.0133984249849</v>
      </c>
      <c r="DX81" s="27">
        <v>1897.1243919330625</v>
      </c>
      <c r="DY81" s="27">
        <v>1847.9454277479315</v>
      </c>
      <c r="DZ81" s="102"/>
    </row>
    <row r="82" spans="2:130" s="5" customFormat="1" x14ac:dyDescent="0.25">
      <c r="B82" s="46"/>
      <c r="C82" s="46" t="s">
        <v>207</v>
      </c>
      <c r="D82" s="46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42">
        <v>588.14831200000003</v>
      </c>
      <c r="BY82" s="38">
        <v>0</v>
      </c>
      <c r="BZ82" s="38">
        <v>0</v>
      </c>
      <c r="CA82" s="38">
        <v>0</v>
      </c>
      <c r="CB82" s="38">
        <v>0.31047146999999997</v>
      </c>
      <c r="CC82" s="42">
        <v>5.3452734899999994</v>
      </c>
      <c r="CD82" s="42">
        <v>20.08823499</v>
      </c>
      <c r="CE82" s="42">
        <v>47.126706560000002</v>
      </c>
      <c r="CF82" s="29">
        <v>88.406437039999986</v>
      </c>
      <c r="CG82" s="42">
        <v>239.62060873999997</v>
      </c>
      <c r="CH82" s="32">
        <v>278.08169269999996</v>
      </c>
      <c r="CI82" s="32">
        <v>482.34505286000001</v>
      </c>
      <c r="CJ82" s="32">
        <v>503.27223432</v>
      </c>
      <c r="CK82" s="27">
        <v>594.02219858000001</v>
      </c>
      <c r="CL82" s="27">
        <v>655.70290584000008</v>
      </c>
      <c r="CM82" s="27">
        <v>753.90547274999994</v>
      </c>
      <c r="CN82" s="27">
        <v>754.44228550000003</v>
      </c>
      <c r="CO82" s="27">
        <v>774.04659808000008</v>
      </c>
      <c r="CP82" s="27">
        <v>792.59202207999999</v>
      </c>
      <c r="CQ82" s="27">
        <v>950.14882958999999</v>
      </c>
      <c r="CR82" s="27">
        <v>1054.4691229100001</v>
      </c>
      <c r="CS82" s="27">
        <v>1183.7353588800001</v>
      </c>
      <c r="CT82" s="45">
        <v>1247.5078824500001</v>
      </c>
      <c r="CU82" s="27">
        <v>1375.24831402</v>
      </c>
      <c r="CV82" s="27">
        <v>1437.6729240999998</v>
      </c>
      <c r="CW82" s="27">
        <v>1554.5960440399999</v>
      </c>
      <c r="CX82" s="27">
        <v>1671.5156448599998</v>
      </c>
      <c r="CY82" s="27">
        <v>2784.9672674899998</v>
      </c>
      <c r="CZ82" s="27">
        <v>2857.7705259799995</v>
      </c>
      <c r="DA82" s="27">
        <v>2899.4861817099995</v>
      </c>
      <c r="DB82" s="27">
        <v>2915.8181099199996</v>
      </c>
      <c r="DC82" s="27">
        <v>3041.1955857499997</v>
      </c>
      <c r="DD82" s="27">
        <v>3295.0204140299998</v>
      </c>
      <c r="DE82" s="27">
        <v>3399.0300179399997</v>
      </c>
      <c r="DF82" s="27">
        <v>3531.9529313399999</v>
      </c>
      <c r="DG82" s="27">
        <v>3553.7557237599999</v>
      </c>
      <c r="DH82" s="27">
        <v>3682.4893747599999</v>
      </c>
      <c r="DI82" s="27">
        <v>3932.7358609799999</v>
      </c>
      <c r="DJ82" s="27">
        <v>3974.5613411199997</v>
      </c>
      <c r="DK82" s="33">
        <v>4519.5280557799997</v>
      </c>
      <c r="DL82" s="32">
        <v>4531.6214946499995</v>
      </c>
      <c r="DM82" s="27">
        <v>4582.8198645399998</v>
      </c>
      <c r="DN82" s="45">
        <v>4688.6259870600006</v>
      </c>
      <c r="DO82" s="27">
        <v>4938.3894872600004</v>
      </c>
      <c r="DP82" s="27">
        <v>5082.8280721500005</v>
      </c>
      <c r="DQ82" s="27">
        <v>5244.5529476600004</v>
      </c>
      <c r="DR82" s="27">
        <v>5345.7710433000011</v>
      </c>
      <c r="DS82" s="27">
        <v>5440.0234541700011</v>
      </c>
      <c r="DT82" s="27">
        <v>6054.3704177100008</v>
      </c>
      <c r="DU82" s="27">
        <v>6598.4254960200005</v>
      </c>
      <c r="DV82" s="27">
        <v>6835.8233533100001</v>
      </c>
      <c r="DW82" s="27">
        <v>7552.2246450500006</v>
      </c>
      <c r="DX82" s="27">
        <v>7619.16346213</v>
      </c>
      <c r="DY82" s="27">
        <v>7746.4276618800004</v>
      </c>
      <c r="DZ82" s="102"/>
    </row>
    <row r="83" spans="2:130" s="5" customFormat="1" x14ac:dyDescent="0.25">
      <c r="B83" s="46" t="s">
        <v>61</v>
      </c>
      <c r="C83" s="46" t="s">
        <v>3</v>
      </c>
      <c r="D83" s="46" t="s">
        <v>110</v>
      </c>
      <c r="E83" s="73">
        <v>1.1286493900000001</v>
      </c>
      <c r="F83" s="73">
        <v>1.1352586499999999</v>
      </c>
      <c r="G83" s="73">
        <v>1.11145172</v>
      </c>
      <c r="H83" s="73">
        <v>1.11145172</v>
      </c>
      <c r="I83" s="73">
        <v>1.08876298</v>
      </c>
      <c r="J83" s="73">
        <v>1.0654151999999999</v>
      </c>
      <c r="K83" s="73">
        <v>1.0654151999999999</v>
      </c>
      <c r="L83" s="73">
        <v>1.0483954200000001</v>
      </c>
      <c r="M83" s="73">
        <v>1.03548906</v>
      </c>
      <c r="N83" s="73">
        <v>1.0414679200000001</v>
      </c>
      <c r="O83" s="73">
        <v>1.03263938</v>
      </c>
      <c r="P83" s="29">
        <v>1.04549475</v>
      </c>
      <c r="Q83" s="29">
        <v>1.04549475</v>
      </c>
      <c r="R83" s="29">
        <v>1.04549475</v>
      </c>
      <c r="S83" s="29">
        <v>1.04549475</v>
      </c>
      <c r="T83" s="29">
        <v>1.04549475</v>
      </c>
      <c r="U83" s="29">
        <v>1.04549475</v>
      </c>
      <c r="V83" s="29">
        <v>1.04549475</v>
      </c>
      <c r="W83" s="29">
        <v>1.04549475</v>
      </c>
      <c r="X83" s="29">
        <v>1.04549475</v>
      </c>
      <c r="Y83" s="29">
        <v>0.44500000000000001</v>
      </c>
      <c r="Z83" s="29">
        <v>0.44500000000000001</v>
      </c>
      <c r="AA83" s="29">
        <v>0.44500000000000001</v>
      </c>
      <c r="AB83" s="29">
        <v>0.44500000000000001</v>
      </c>
      <c r="AC83" s="29">
        <v>0.44500000000000001</v>
      </c>
      <c r="AD83" s="29">
        <v>0.44500000000000001</v>
      </c>
      <c r="AE83" s="29">
        <v>0.44500000000000001</v>
      </c>
      <c r="AF83" s="29">
        <v>0.44500000000000001</v>
      </c>
      <c r="AG83" s="29">
        <v>0.44500000000000001</v>
      </c>
      <c r="AH83" s="29">
        <v>0.44500000000000001</v>
      </c>
      <c r="AI83" s="29">
        <v>0.44500000000000001</v>
      </c>
      <c r="AJ83" s="29">
        <v>0.44500000000000001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0.2474796896</v>
      </c>
      <c r="BN83" s="29">
        <v>0.2474796896</v>
      </c>
      <c r="BO83" s="29">
        <v>0.2474796896</v>
      </c>
      <c r="BP83" s="29">
        <v>0.2474796896</v>
      </c>
      <c r="BQ83" s="29">
        <v>0.2474796896</v>
      </c>
      <c r="BR83" s="29">
        <v>0.2474796896</v>
      </c>
      <c r="BS83" s="29">
        <v>0.2474796896</v>
      </c>
      <c r="BT83" s="29">
        <v>0.2474796896</v>
      </c>
      <c r="BU83" s="29">
        <v>0.2474796896</v>
      </c>
      <c r="BV83" s="29">
        <v>0.2474796896</v>
      </c>
      <c r="BW83" s="29">
        <v>0.2474796896</v>
      </c>
      <c r="BX83" s="42">
        <v>0.3404537708</v>
      </c>
      <c r="BY83" s="38">
        <v>0.33991797839999999</v>
      </c>
      <c r="BZ83" s="38">
        <v>0.34101776279999996</v>
      </c>
      <c r="CA83" s="38">
        <v>0.33629432979999996</v>
      </c>
      <c r="CB83" s="38">
        <v>0.33495484879999998</v>
      </c>
      <c r="CC83" s="42">
        <v>0.33410886080000002</v>
      </c>
      <c r="CD83" s="42">
        <v>0.3379581062</v>
      </c>
      <c r="CE83" s="42">
        <v>0.34816636140000001</v>
      </c>
      <c r="CF83" s="42">
        <v>0.36050368640000002</v>
      </c>
      <c r="CG83" s="42">
        <v>0.38094839639999994</v>
      </c>
      <c r="CH83" s="32">
        <v>0.40996578479999995</v>
      </c>
      <c r="CI83" s="32">
        <v>0</v>
      </c>
      <c r="CJ83" s="32">
        <v>0</v>
      </c>
      <c r="CK83" s="27">
        <v>0</v>
      </c>
      <c r="CL83" s="27">
        <v>0</v>
      </c>
      <c r="CM83" s="27">
        <v>0</v>
      </c>
      <c r="CN83" s="27">
        <v>0</v>
      </c>
      <c r="CO83" s="27">
        <v>0</v>
      </c>
      <c r="CP83" s="27">
        <v>0</v>
      </c>
      <c r="CQ83" s="27"/>
      <c r="CR83" s="27"/>
      <c r="CS83" s="27"/>
      <c r="CT83" s="45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33"/>
      <c r="DL83" s="32"/>
      <c r="DM83" s="27"/>
      <c r="DN83" s="45"/>
      <c r="DO83" s="88"/>
      <c r="DP83" s="100"/>
      <c r="DQ83" s="88"/>
      <c r="DR83" s="27"/>
      <c r="DS83" s="88"/>
      <c r="DT83" s="88"/>
      <c r="DU83" s="88"/>
      <c r="DV83" s="88"/>
      <c r="DW83" s="88"/>
      <c r="DX83" s="88"/>
      <c r="DY83" s="27"/>
      <c r="DZ83" s="88"/>
    </row>
    <row r="84" spans="2:130" s="5" customFormat="1" x14ac:dyDescent="0.25">
      <c r="B84" s="46" t="s">
        <v>62</v>
      </c>
      <c r="C84" s="46" t="s">
        <v>4</v>
      </c>
      <c r="D84" s="46" t="s">
        <v>111</v>
      </c>
      <c r="E84" s="73">
        <v>1.5747498958999999</v>
      </c>
      <c r="F84" s="73">
        <v>1.5726267529600002</v>
      </c>
      <c r="G84" s="73">
        <v>1.8751525338999999</v>
      </c>
      <c r="H84" s="73">
        <v>1.9271434249299999</v>
      </c>
      <c r="I84" s="73">
        <v>2.2273285245199999</v>
      </c>
      <c r="J84" s="73">
        <v>2.2912534588</v>
      </c>
      <c r="K84" s="73">
        <v>2.2767401092399999</v>
      </c>
      <c r="L84" s="73">
        <v>2.3085203487999997</v>
      </c>
      <c r="M84" s="73">
        <v>2.3295428621599998</v>
      </c>
      <c r="N84" s="73">
        <v>2.0973163296999995</v>
      </c>
      <c r="O84" s="73">
        <v>2.0942230884999997</v>
      </c>
      <c r="P84" s="29">
        <v>2.1015830383399998</v>
      </c>
      <c r="Q84" s="29">
        <v>2.1284009785700002</v>
      </c>
      <c r="R84" s="29">
        <v>2.1286041984599997</v>
      </c>
      <c r="S84" s="29">
        <v>2.1536002449300002</v>
      </c>
      <c r="T84" s="29">
        <v>2.1751415532699996</v>
      </c>
      <c r="U84" s="29">
        <v>2.2155823113799999</v>
      </c>
      <c r="V84" s="29">
        <v>2.2456588551000003</v>
      </c>
      <c r="W84" s="29">
        <v>2.2844738540900007</v>
      </c>
      <c r="X84" s="29">
        <v>2.3082505812200003</v>
      </c>
      <c r="Y84" s="29">
        <v>2.2498024188999999</v>
      </c>
      <c r="Z84" s="29">
        <v>2.2275170117000003</v>
      </c>
      <c r="AA84" s="29">
        <v>2.2595522845499998</v>
      </c>
      <c r="AB84" s="29">
        <v>2.2778581547500001</v>
      </c>
      <c r="AC84" s="29">
        <v>2.3528724271999999</v>
      </c>
      <c r="AD84" s="29">
        <v>2.3349645106999999</v>
      </c>
      <c r="AE84" s="29">
        <v>2.3494898207500001</v>
      </c>
      <c r="AF84" s="29">
        <v>2.30054151565</v>
      </c>
      <c r="AG84" s="29">
        <v>2.2350781320000004</v>
      </c>
      <c r="AH84" s="29">
        <v>2.22771598855</v>
      </c>
      <c r="AI84" s="29">
        <v>2.2404505069500003</v>
      </c>
      <c r="AJ84" s="29">
        <v>2.2416443680500002</v>
      </c>
      <c r="AK84" s="29">
        <v>2.2440320902500002</v>
      </c>
      <c r="AL84" s="29">
        <v>2.1940889008999998</v>
      </c>
      <c r="AM84" s="29">
        <v>2.1962776462500004</v>
      </c>
      <c r="AN84" s="29">
        <v>2.0283047569999999</v>
      </c>
      <c r="AO84" s="29">
        <v>2.02158115796</v>
      </c>
      <c r="AP84" s="29">
        <v>2.00419763308</v>
      </c>
      <c r="AQ84" s="29">
        <v>1.98127602324</v>
      </c>
      <c r="AR84" s="29">
        <v>1.96030247486</v>
      </c>
      <c r="AS84" s="29">
        <v>1.9544193257000002</v>
      </c>
      <c r="AT84" s="29">
        <v>1.9820787968000002</v>
      </c>
      <c r="AU84" s="29">
        <v>1.96710431426</v>
      </c>
      <c r="AV84" s="29">
        <v>1.9346215987199999</v>
      </c>
      <c r="AW84" s="29">
        <v>1.92161508007</v>
      </c>
      <c r="AX84" s="29">
        <v>1.9438898699800002</v>
      </c>
      <c r="AY84" s="29">
        <v>1.93076673794</v>
      </c>
      <c r="AZ84" s="29">
        <v>1.9545955829600001</v>
      </c>
      <c r="BA84" s="29">
        <v>1.9338748481600001</v>
      </c>
      <c r="BB84" s="29">
        <v>1.9254138814500001</v>
      </c>
      <c r="BC84" s="29">
        <v>1.9345655393199999</v>
      </c>
      <c r="BD84" s="29">
        <v>1.90970065756</v>
      </c>
      <c r="BE84" s="29">
        <v>1.9321481202600004</v>
      </c>
      <c r="BF84" s="29">
        <v>1.9670280238400002</v>
      </c>
      <c r="BG84" s="29">
        <v>2.02418271733</v>
      </c>
      <c r="BH84" s="29">
        <v>2.0488749263000003</v>
      </c>
      <c r="BI84" s="29">
        <v>3.3877797399600005</v>
      </c>
      <c r="BJ84" s="29">
        <v>3.3882977583300002</v>
      </c>
      <c r="BK84" s="29">
        <v>3.4421716688100004</v>
      </c>
      <c r="BL84" s="29">
        <v>0</v>
      </c>
      <c r="BM84" s="29">
        <v>3.2832731204800001</v>
      </c>
      <c r="BN84" s="29">
        <v>3.2832731204800001</v>
      </c>
      <c r="BO84" s="29">
        <v>3.2832731204800001</v>
      </c>
      <c r="BP84" s="29">
        <v>3.2832731204800001</v>
      </c>
      <c r="BQ84" s="29">
        <v>3.2832731204800001</v>
      </c>
      <c r="BR84" s="29">
        <v>3.2832731204800001</v>
      </c>
      <c r="BS84" s="29">
        <v>3.2832731204800001</v>
      </c>
      <c r="BT84" s="29">
        <v>3.2832731204800001</v>
      </c>
      <c r="BU84" s="29">
        <v>3.2832731204800001</v>
      </c>
      <c r="BV84" s="29">
        <v>3.2832731204800001</v>
      </c>
      <c r="BW84" s="29">
        <v>3.2832731204800001</v>
      </c>
      <c r="BX84" s="42">
        <v>4.7194659899338776</v>
      </c>
      <c r="BY84" s="38">
        <v>4.7209347419238687</v>
      </c>
      <c r="BZ84" s="38">
        <v>4.7394304600903325</v>
      </c>
      <c r="CA84" s="38">
        <v>4.6769511101384831</v>
      </c>
      <c r="CB84" s="38">
        <v>4.6627069038116753</v>
      </c>
      <c r="CC84" s="42">
        <v>4.6473467048351651</v>
      </c>
      <c r="CD84" s="42">
        <v>4.698845595284288</v>
      </c>
      <c r="CE84" s="42">
        <v>4.8121751753588455</v>
      </c>
      <c r="CF84" s="42">
        <v>4.9515154027262893</v>
      </c>
      <c r="CG84" s="42">
        <v>5.2096446047186227</v>
      </c>
      <c r="CH84" s="32">
        <v>5.555165327928929</v>
      </c>
      <c r="CI84" s="32">
        <v>5.2435750925099995</v>
      </c>
      <c r="CJ84" s="32">
        <v>5.4042185109999998</v>
      </c>
      <c r="CK84" s="27">
        <v>5.5442215253499985</v>
      </c>
      <c r="CL84" s="27">
        <v>5.5936462596799981</v>
      </c>
      <c r="CM84" s="27">
        <v>6.119686506559999</v>
      </c>
      <c r="CN84" s="27">
        <v>6.4995907101199988</v>
      </c>
      <c r="CO84" s="27">
        <v>6.2861085173199989</v>
      </c>
      <c r="CP84" s="27">
        <v>6.3573787556599974</v>
      </c>
      <c r="CQ84" s="27">
        <v>6.5597479942999977</v>
      </c>
      <c r="CR84" s="27">
        <v>6.3917038871599976</v>
      </c>
      <c r="CS84" s="27">
        <v>6.3479246431499972</v>
      </c>
      <c r="CT84" s="45">
        <v>6.2671890353599986</v>
      </c>
      <c r="CU84" s="27">
        <v>6.3442396475399976</v>
      </c>
      <c r="CV84" s="27">
        <v>6.2794824466399985</v>
      </c>
      <c r="CW84" s="27">
        <v>6.162843786889999</v>
      </c>
      <c r="CX84" s="27">
        <v>5.9607384735899993</v>
      </c>
      <c r="CY84" s="27">
        <v>5.9223228407599979</v>
      </c>
      <c r="CZ84" s="27">
        <v>4.1557993445599983</v>
      </c>
      <c r="DA84" s="27">
        <v>3.9943389899299988</v>
      </c>
      <c r="DB84" s="27">
        <v>3.8550431383999988</v>
      </c>
      <c r="DC84" s="27">
        <v>3.6486780649999986</v>
      </c>
      <c r="DD84" s="27">
        <v>3.7390730051899985</v>
      </c>
      <c r="DE84" s="27">
        <v>3.8396461420999985</v>
      </c>
      <c r="DF84" s="27">
        <v>4.012479964489998</v>
      </c>
      <c r="DG84" s="27">
        <v>3.7955698390999988</v>
      </c>
      <c r="DH84" s="27">
        <v>3.6453219580599985</v>
      </c>
      <c r="DI84" s="27">
        <v>3.5095115874999987</v>
      </c>
      <c r="DJ84" s="27">
        <v>3.415412551699998</v>
      </c>
      <c r="DK84" s="33">
        <v>3.3961783779499979</v>
      </c>
      <c r="DL84" s="32">
        <v>3.5850150531199985</v>
      </c>
      <c r="DM84" s="27">
        <v>3.2292152056399979</v>
      </c>
      <c r="DN84" s="45">
        <v>3.2801353081599975</v>
      </c>
      <c r="DO84" s="100">
        <v>3.0976592844899975</v>
      </c>
      <c r="DP84" s="100">
        <v>2.9750493556799977</v>
      </c>
      <c r="DQ84" s="100">
        <v>2.6249280019099972</v>
      </c>
      <c r="DR84" s="27">
        <v>2.4876871126699975</v>
      </c>
      <c r="DS84" s="60">
        <v>2.4352593125799968</v>
      </c>
      <c r="DT84" s="27">
        <v>2.1762439030999969</v>
      </c>
      <c r="DU84" s="100">
        <v>2.1083428248799976</v>
      </c>
      <c r="DV84" s="27">
        <v>1.8657012240799973</v>
      </c>
      <c r="DW84" s="27">
        <v>1.1468620156799973</v>
      </c>
      <c r="DX84" s="27">
        <v>0.91599817735999745</v>
      </c>
      <c r="DY84" s="100">
        <v>0.91044072737999748</v>
      </c>
      <c r="DZ84" s="102"/>
    </row>
    <row r="85" spans="2:130" s="5" customFormat="1" x14ac:dyDescent="0.25">
      <c r="B85" s="46" t="s">
        <v>77</v>
      </c>
      <c r="C85" s="46" t="s">
        <v>21</v>
      </c>
      <c r="D85" s="46" t="s">
        <v>112</v>
      </c>
      <c r="E85" s="73">
        <v>209.99761454325861</v>
      </c>
      <c r="F85" s="73">
        <v>202.034105357763</v>
      </c>
      <c r="G85" s="73">
        <v>238.08933427761897</v>
      </c>
      <c r="H85" s="73">
        <v>250.96723868554341</v>
      </c>
      <c r="I85" s="73">
        <v>300.74997322193855</v>
      </c>
      <c r="J85" s="73">
        <v>353.13711182782606</v>
      </c>
      <c r="K85" s="73">
        <v>356.25991161246372</v>
      </c>
      <c r="L85" s="73">
        <v>360.16370896425877</v>
      </c>
      <c r="M85" s="73">
        <v>350.54115812377404</v>
      </c>
      <c r="N85" s="73">
        <v>303.85079255160844</v>
      </c>
      <c r="O85" s="73">
        <v>287.38366789326153</v>
      </c>
      <c r="P85" s="29">
        <v>261.7759264785517</v>
      </c>
      <c r="Q85" s="29">
        <v>261.64746560065254</v>
      </c>
      <c r="R85" s="29">
        <v>244.83588336347384</v>
      </c>
      <c r="S85" s="29">
        <v>241.02178190161197</v>
      </c>
      <c r="T85" s="29">
        <v>293.38609729467885</v>
      </c>
      <c r="U85" s="29">
        <v>344.13465388930126</v>
      </c>
      <c r="V85" s="29">
        <v>324.00104519158998</v>
      </c>
      <c r="W85" s="29">
        <v>307.20315768876497</v>
      </c>
      <c r="X85" s="29">
        <v>292.02599813524733</v>
      </c>
      <c r="Y85" s="29">
        <v>280.80354913836737</v>
      </c>
      <c r="Z85" s="29">
        <v>273.02398454813112</v>
      </c>
      <c r="AA85" s="29">
        <v>266.23244867174111</v>
      </c>
      <c r="AB85" s="29">
        <v>241.77361471216491</v>
      </c>
      <c r="AC85" s="29">
        <v>419.04172625027871</v>
      </c>
      <c r="AD85" s="29">
        <v>471.13101824777868</v>
      </c>
      <c r="AE85" s="29">
        <v>459.45468711182866</v>
      </c>
      <c r="AF85" s="29">
        <v>457.77684248087877</v>
      </c>
      <c r="AG85" s="29">
        <v>442.67713878821871</v>
      </c>
      <c r="AH85" s="29">
        <v>435.17465514532864</v>
      </c>
      <c r="AI85" s="29">
        <v>434.77328795044491</v>
      </c>
      <c r="AJ85" s="29">
        <v>437.57959732950496</v>
      </c>
      <c r="AK85" s="29">
        <v>369.97891297002485</v>
      </c>
      <c r="AL85" s="29">
        <v>775.80851967277488</v>
      </c>
      <c r="AM85" s="29">
        <v>764.7338285024249</v>
      </c>
      <c r="AN85" s="29">
        <v>756.4627222271248</v>
      </c>
      <c r="AO85" s="29">
        <v>693.85722469007487</v>
      </c>
      <c r="AP85" s="29">
        <v>673.25182813855486</v>
      </c>
      <c r="AQ85" s="29">
        <v>661.51315359669491</v>
      </c>
      <c r="AR85" s="29">
        <v>648.63817807568489</v>
      </c>
      <c r="AS85" s="29">
        <v>639.17385241701902</v>
      </c>
      <c r="AT85" s="29">
        <v>704.51235265788898</v>
      </c>
      <c r="AU85" s="29">
        <v>695.8940004489491</v>
      </c>
      <c r="AV85" s="29">
        <v>608.15792074732906</v>
      </c>
      <c r="AW85" s="29">
        <v>618.55727554579903</v>
      </c>
      <c r="AX85" s="29">
        <v>595.02137725178898</v>
      </c>
      <c r="AY85" s="29">
        <v>557.39938115036898</v>
      </c>
      <c r="AZ85" s="29">
        <v>607.88108192436914</v>
      </c>
      <c r="BA85" s="29">
        <v>589.95261843476919</v>
      </c>
      <c r="BB85" s="29">
        <v>568.05789131188908</v>
      </c>
      <c r="BC85" s="29">
        <v>1383.3629241652491</v>
      </c>
      <c r="BD85" s="29">
        <v>1365.512694508049</v>
      </c>
      <c r="BE85" s="29">
        <v>1359.0856081432494</v>
      </c>
      <c r="BF85" s="29">
        <v>1429.055410056849</v>
      </c>
      <c r="BG85" s="29">
        <v>1362.6230226408493</v>
      </c>
      <c r="BH85" s="29">
        <v>1349.9612946116492</v>
      </c>
      <c r="BI85" s="29">
        <v>2529.0752830800275</v>
      </c>
      <c r="BJ85" s="29">
        <v>2998.8543488017272</v>
      </c>
      <c r="BK85" s="29">
        <v>2522.0018078004277</v>
      </c>
      <c r="BL85" s="29">
        <v>2589.4014792251655</v>
      </c>
      <c r="BM85" s="29">
        <v>2498.7272032845881</v>
      </c>
      <c r="BN85" s="29">
        <v>2471.7614658752682</v>
      </c>
      <c r="BO85" s="29">
        <v>2452.6519948961677</v>
      </c>
      <c r="BP85" s="29">
        <v>2447.9387734966676</v>
      </c>
      <c r="BQ85" s="29">
        <v>2412.1302894589676</v>
      </c>
      <c r="BR85" s="29">
        <v>2353.3498464718677</v>
      </c>
      <c r="BS85" s="29">
        <v>2352.9852308342674</v>
      </c>
      <c r="BT85" s="29">
        <v>2352.1615277974679</v>
      </c>
      <c r="BU85" s="29">
        <v>2343.4000104162674</v>
      </c>
      <c r="BV85" s="29">
        <v>2327.3096330364674</v>
      </c>
      <c r="BW85" s="29">
        <v>2306.1970144361676</v>
      </c>
      <c r="BX85" s="42">
        <v>3410.731282686937</v>
      </c>
      <c r="BY85" s="38">
        <v>3287.5019026804666</v>
      </c>
      <c r="BZ85" s="38">
        <v>3246.8634323643328</v>
      </c>
      <c r="CA85" s="38">
        <v>3200.7928216753467</v>
      </c>
      <c r="CB85" s="38">
        <v>3215.346705007636</v>
      </c>
      <c r="CC85" s="42">
        <v>3236.9512203440368</v>
      </c>
      <c r="CD85" s="42">
        <v>3314.5610394757869</v>
      </c>
      <c r="CE85" s="42">
        <v>3591.132287595552</v>
      </c>
      <c r="CF85" s="29">
        <v>3715.2880761397223</v>
      </c>
      <c r="CG85" s="42">
        <v>3853.7812883826987</v>
      </c>
      <c r="CH85" s="32">
        <v>4347.4627890051552</v>
      </c>
      <c r="CI85" s="32">
        <v>4626.7857454153273</v>
      </c>
      <c r="CJ85" s="32">
        <v>4794.0966785825649</v>
      </c>
      <c r="CK85" s="27">
        <v>4366.1659226379197</v>
      </c>
      <c r="CL85" s="27">
        <v>4482.7261733384557</v>
      </c>
      <c r="CM85" s="27">
        <v>4722.1730278220803</v>
      </c>
      <c r="CN85" s="27">
        <v>4880.0171367283756</v>
      </c>
      <c r="CO85" s="27">
        <v>4865.2885314725236</v>
      </c>
      <c r="CP85" s="27">
        <v>4798.1331093670578</v>
      </c>
      <c r="CQ85" s="27">
        <v>4893.1041321171733</v>
      </c>
      <c r="CR85" s="27">
        <v>4857.3632297628965</v>
      </c>
      <c r="CS85" s="27">
        <v>4835.9663032358694</v>
      </c>
      <c r="CT85" s="45">
        <v>4691.2848536281654</v>
      </c>
      <c r="CU85" s="27">
        <v>4631.7487909057345</v>
      </c>
      <c r="CV85" s="27">
        <v>4543.4430259345736</v>
      </c>
      <c r="CW85" s="27">
        <v>4479.1850024492114</v>
      </c>
      <c r="CX85" s="27">
        <v>4276.3516947621829</v>
      </c>
      <c r="CY85" s="27">
        <v>4243.2575072137151</v>
      </c>
      <c r="CZ85" s="27">
        <v>4059.6370240383244</v>
      </c>
      <c r="DA85" s="27">
        <v>3864.6769167534808</v>
      </c>
      <c r="DB85" s="27">
        <v>3722.2320329089862</v>
      </c>
      <c r="DC85" s="128">
        <v>3470.1341047572359</v>
      </c>
      <c r="DD85" s="27">
        <v>3490.147707029555</v>
      </c>
      <c r="DE85" s="27">
        <v>3718.0604688347939</v>
      </c>
      <c r="DF85" s="27">
        <v>4180.6848231256254</v>
      </c>
      <c r="DG85" s="27">
        <v>4254.3136227401128</v>
      </c>
      <c r="DH85" s="27">
        <v>4221.5376958334573</v>
      </c>
      <c r="DI85" s="27">
        <v>4231.1523570309073</v>
      </c>
      <c r="DJ85" s="27">
        <v>4279.524859793125</v>
      </c>
      <c r="DK85" s="33">
        <v>4393.9536605300364</v>
      </c>
      <c r="DL85" s="32">
        <v>4326.946622846619</v>
      </c>
      <c r="DM85" s="27">
        <v>4391.065898523575</v>
      </c>
      <c r="DN85" s="45">
        <v>4419.6939227751418</v>
      </c>
      <c r="DO85" s="27">
        <v>4358.8365158655497</v>
      </c>
      <c r="DP85" s="27">
        <v>4543.5191783942992</v>
      </c>
      <c r="DQ85" s="27">
        <v>4490.8781832134537</v>
      </c>
      <c r="DR85" s="27">
        <v>4544.6817905993103</v>
      </c>
      <c r="DS85" s="60">
        <v>4537.2002556403777</v>
      </c>
      <c r="DT85" s="27">
        <v>4493.9612748350191</v>
      </c>
      <c r="DU85" s="27">
        <v>4468.0116467069074</v>
      </c>
      <c r="DV85" s="27">
        <v>4428.1520827803934</v>
      </c>
      <c r="DW85" s="27">
        <v>4400.7997720507628</v>
      </c>
      <c r="DX85" s="27">
        <v>4396.2410535958243</v>
      </c>
      <c r="DY85" s="67">
        <v>4378.9413015104174</v>
      </c>
      <c r="DZ85" s="102"/>
    </row>
    <row r="86" spans="2:130" s="5" customFormat="1" x14ac:dyDescent="0.25">
      <c r="B86" s="46" t="s">
        <v>78</v>
      </c>
      <c r="C86" s="46" t="s">
        <v>22</v>
      </c>
      <c r="D86" s="46" t="s">
        <v>113</v>
      </c>
      <c r="E86" s="73">
        <v>3.3402501040999999</v>
      </c>
      <c r="F86" s="73">
        <v>3.3833732470399998</v>
      </c>
      <c r="G86" s="73">
        <v>4.4708474660999995</v>
      </c>
      <c r="H86" s="73">
        <v>4.82985657507</v>
      </c>
      <c r="I86" s="73">
        <v>5.9196714754799995</v>
      </c>
      <c r="J86" s="73">
        <v>6.1387465411999997</v>
      </c>
      <c r="K86" s="73">
        <v>6.299259890760001</v>
      </c>
      <c r="L86" s="73">
        <v>6.6114796511999998</v>
      </c>
      <c r="M86" s="73">
        <v>6.8544571378399999</v>
      </c>
      <c r="N86" s="73">
        <v>6.1376836703000004</v>
      </c>
      <c r="O86" s="73">
        <v>6.2307769115000005</v>
      </c>
      <c r="P86" s="29">
        <v>6.2324169616599994</v>
      </c>
      <c r="Q86" s="29">
        <v>6.3845990214299997</v>
      </c>
      <c r="R86" s="29">
        <v>6.3853958015399996</v>
      </c>
      <c r="S86" s="29">
        <v>6.4833997550699998</v>
      </c>
      <c r="T86" s="29">
        <v>6.5678584467299999</v>
      </c>
      <c r="U86" s="29">
        <v>6.7264176886199998</v>
      </c>
      <c r="V86" s="29">
        <v>6.8443411448999996</v>
      </c>
      <c r="W86" s="29">
        <v>6.9965261459099999</v>
      </c>
      <c r="X86" s="29">
        <v>7.0897494187800003</v>
      </c>
      <c r="Y86" s="29">
        <v>7.0441975810999997</v>
      </c>
      <c r="Z86" s="29">
        <v>6.9544829882999997</v>
      </c>
      <c r="AA86" s="29">
        <v>7.0834477154500002</v>
      </c>
      <c r="AB86" s="29">
        <v>7.1571418452499991</v>
      </c>
      <c r="AC86" s="29">
        <v>7.4591275727999999</v>
      </c>
      <c r="AD86" s="29">
        <v>7.3870354892999996</v>
      </c>
      <c r="AE86" s="29">
        <v>7.4455101792500002</v>
      </c>
      <c r="AF86" s="29">
        <v>7.2484584843499995</v>
      </c>
      <c r="AG86" s="29">
        <v>6.9849218679999998</v>
      </c>
      <c r="AH86" s="29">
        <v>6.9552840114499999</v>
      </c>
      <c r="AI86" s="29">
        <v>7.0065494930499996</v>
      </c>
      <c r="AJ86" s="29">
        <v>7.0113556319499999</v>
      </c>
      <c r="AK86" s="29">
        <v>7.0209679097499995</v>
      </c>
      <c r="AL86" s="29">
        <v>6.8199110991000005</v>
      </c>
      <c r="AM86" s="29">
        <v>6.8287223537499999</v>
      </c>
      <c r="AN86" s="29">
        <v>7.0466952430000003</v>
      </c>
      <c r="AO86" s="29">
        <v>7.0344188420400009</v>
      </c>
      <c r="AP86" s="29">
        <v>7.0198023669199996</v>
      </c>
      <c r="AQ86" s="29">
        <v>6.9167239767600002</v>
      </c>
      <c r="AR86" s="29">
        <v>6.8866975251399989</v>
      </c>
      <c r="AS86" s="29">
        <v>6.8805806743000009</v>
      </c>
      <c r="AT86" s="29">
        <v>7.0299212031999998</v>
      </c>
      <c r="AU86" s="29">
        <v>6.9308956857399995</v>
      </c>
      <c r="AV86" s="29">
        <v>6.9013784012799997</v>
      </c>
      <c r="AW86" s="29">
        <v>6.8113849199300009</v>
      </c>
      <c r="AX86" s="29">
        <v>6.9181101300199996</v>
      </c>
      <c r="AY86" s="29">
        <v>6.8552332620599996</v>
      </c>
      <c r="AZ86" s="29">
        <v>6.9694044170399998</v>
      </c>
      <c r="BA86" s="29">
        <v>6.8701251518399991</v>
      </c>
      <c r="BB86" s="29">
        <v>6.8295861185500009</v>
      </c>
      <c r="BC86" s="29">
        <v>6.8734344606800004</v>
      </c>
      <c r="BD86" s="29">
        <v>6.7542993424399995</v>
      </c>
      <c r="BE86" s="29">
        <v>6.8618518797400005</v>
      </c>
      <c r="BF86" s="29">
        <v>7.0289719761600002</v>
      </c>
      <c r="BG86" s="29">
        <v>7.3028172826699995</v>
      </c>
      <c r="BH86" s="29">
        <v>7.4211250736999999</v>
      </c>
      <c r="BI86" s="29">
        <v>13.836220260039999</v>
      </c>
      <c r="BJ86" s="29">
        <v>13.838702241669999</v>
      </c>
      <c r="BK86" s="29">
        <v>14.09682833119</v>
      </c>
      <c r="BL86" s="29">
        <v>0</v>
      </c>
      <c r="BM86" s="29">
        <v>14.768726879519999</v>
      </c>
      <c r="BN86" s="29">
        <v>14.768726879519999</v>
      </c>
      <c r="BO86" s="29">
        <v>14.768726879519999</v>
      </c>
      <c r="BP86" s="29">
        <v>14.768726879519999</v>
      </c>
      <c r="BQ86" s="29">
        <v>14.768726879519999</v>
      </c>
      <c r="BR86" s="29">
        <v>14.768726879519999</v>
      </c>
      <c r="BS86" s="29">
        <v>14.768726879519999</v>
      </c>
      <c r="BT86" s="29">
        <v>14.768726879519999</v>
      </c>
      <c r="BU86" s="29">
        <v>14.768726879519999</v>
      </c>
      <c r="BV86" s="29">
        <v>14.768726879519999</v>
      </c>
      <c r="BW86" s="29">
        <v>14.768726879519999</v>
      </c>
      <c r="BX86" s="42">
        <v>19.924312635620002</v>
      </c>
      <c r="BY86" s="38">
        <v>19.895174492759999</v>
      </c>
      <c r="BZ86" s="38">
        <v>19.959766673565241</v>
      </c>
      <c r="CA86" s="38">
        <v>19.685982354050434</v>
      </c>
      <c r="CB86" s="38">
        <v>19.617515098858917</v>
      </c>
      <c r="CC86" s="42">
        <v>19.569326780542866</v>
      </c>
      <c r="CD86" s="42">
        <v>19.796424577548905</v>
      </c>
      <c r="CE86" s="42">
        <v>20.399032114589961</v>
      </c>
      <c r="CF86" s="42">
        <v>21.123466865475741</v>
      </c>
      <c r="CG86" s="42">
        <v>22.334500341287043</v>
      </c>
      <c r="CH86" s="27">
        <v>24.039947379695686</v>
      </c>
      <c r="CI86" s="27">
        <v>27.84889392449</v>
      </c>
      <c r="CJ86" s="27">
        <v>28.95826513147426</v>
      </c>
      <c r="CK86" s="27">
        <v>29.808471422199997</v>
      </c>
      <c r="CL86" s="27">
        <v>30.265700842080001</v>
      </c>
      <c r="CM86" s="27">
        <v>33.275939722740006</v>
      </c>
      <c r="CN86" s="27">
        <v>35.506829370870001</v>
      </c>
      <c r="CO86" s="27">
        <v>34.479545871679996</v>
      </c>
      <c r="CP86" s="27">
        <v>35.056827860040009</v>
      </c>
      <c r="CQ86" s="27">
        <v>36.160184974320003</v>
      </c>
      <c r="CR86" s="27">
        <v>35.326787625359998</v>
      </c>
      <c r="CS86" s="27">
        <v>35.045247817549999</v>
      </c>
      <c r="CT86" s="45">
        <v>34.523707965070003</v>
      </c>
      <c r="CU86" s="27">
        <v>35.07870185414</v>
      </c>
      <c r="CV86" s="27">
        <v>34.670661422739997</v>
      </c>
      <c r="CW86" s="27">
        <v>33.932567781540001</v>
      </c>
      <c r="CX86" s="27">
        <v>33.117231782540003</v>
      </c>
      <c r="CY86" s="27">
        <v>32.828062265459998</v>
      </c>
      <c r="CZ86" s="27">
        <v>30.957848125710004</v>
      </c>
      <c r="DA86" s="27">
        <v>31.318105192050005</v>
      </c>
      <c r="DB86" s="27">
        <v>30.002131602400002</v>
      </c>
      <c r="DC86" s="27">
        <v>28.160338083799999</v>
      </c>
      <c r="DD86" s="27">
        <v>29.110970257050003</v>
      </c>
      <c r="DE86" s="27">
        <v>31.161606013019998</v>
      </c>
      <c r="DF86" s="27">
        <v>33.851968859240003</v>
      </c>
      <c r="DG86" s="27">
        <v>34.014444395400005</v>
      </c>
      <c r="DH86" s="27">
        <v>33.534966766290005</v>
      </c>
      <c r="DI86" s="27">
        <v>33.561761599700006</v>
      </c>
      <c r="DJ86" s="27">
        <v>34.237773185550004</v>
      </c>
      <c r="DK86" s="33">
        <v>36.408601667879999</v>
      </c>
      <c r="DL86" s="32">
        <v>38.795905228080002</v>
      </c>
      <c r="DM86" s="27">
        <v>39.151179085479995</v>
      </c>
      <c r="DN86" s="45">
        <v>41.754367531519996</v>
      </c>
      <c r="DO86" s="100">
        <v>40.203158819080002</v>
      </c>
      <c r="DP86" s="100">
        <v>41.739602903679994</v>
      </c>
      <c r="DQ86" s="100">
        <v>42.096722339560003</v>
      </c>
      <c r="DR86" s="27">
        <v>41.703614123320001</v>
      </c>
      <c r="DS86" s="60">
        <v>41.343726319719998</v>
      </c>
      <c r="DT86" s="27">
        <v>41.811580464400002</v>
      </c>
      <c r="DU86" s="100">
        <v>42.186232895840007</v>
      </c>
      <c r="DV86" s="27">
        <v>41.212690247639998</v>
      </c>
      <c r="DW86" s="27">
        <v>39.905097894560001</v>
      </c>
      <c r="DX86" s="27">
        <v>40.669167385280005</v>
      </c>
      <c r="DY86" s="67">
        <v>40.213309500720001</v>
      </c>
      <c r="DZ86" s="88"/>
    </row>
    <row r="87" spans="2:130" s="5" customFormat="1" x14ac:dyDescent="0.25">
      <c r="B87" s="46" t="s">
        <v>63</v>
      </c>
      <c r="C87" s="46" t="s">
        <v>83</v>
      </c>
      <c r="D87" s="46" t="s">
        <v>114</v>
      </c>
      <c r="E87" s="73">
        <v>329.86258367970788</v>
      </c>
      <c r="F87" s="73">
        <v>330.35367769230805</v>
      </c>
      <c r="G87" s="73">
        <v>342.57471502966808</v>
      </c>
      <c r="H87" s="73">
        <v>364.67327604690809</v>
      </c>
      <c r="I87" s="73">
        <v>388.08205627766802</v>
      </c>
      <c r="J87" s="73">
        <v>733.30433127679339</v>
      </c>
      <c r="K87" s="73">
        <v>757.76707779108347</v>
      </c>
      <c r="L87" s="73">
        <v>803.85297553994349</v>
      </c>
      <c r="M87" s="73">
        <v>828.74404852682062</v>
      </c>
      <c r="N87" s="73">
        <v>852.72024202854982</v>
      </c>
      <c r="O87" s="73">
        <v>866.95401007159376</v>
      </c>
      <c r="P87" s="29">
        <v>890.98053182798958</v>
      </c>
      <c r="Q87" s="29">
        <v>24.898701138426947</v>
      </c>
      <c r="R87" s="29">
        <v>52.863672620711824</v>
      </c>
      <c r="S87" s="29">
        <v>78.871100107497881</v>
      </c>
      <c r="T87" s="29">
        <v>112.50190838993773</v>
      </c>
      <c r="U87" s="29">
        <v>138.86041134673138</v>
      </c>
      <c r="V87" s="29">
        <v>167.9340367756314</v>
      </c>
      <c r="W87" s="29">
        <v>190.71832589334139</v>
      </c>
      <c r="X87" s="29">
        <v>212.1141057019114</v>
      </c>
      <c r="Y87" s="29">
        <v>231.72288189467139</v>
      </c>
      <c r="Z87" s="29">
        <v>255.2779437474714</v>
      </c>
      <c r="AA87" s="29">
        <v>306.8942938266029</v>
      </c>
      <c r="AB87" s="29">
        <v>347.18440040539303</v>
      </c>
      <c r="AC87" s="29">
        <v>74.991112199990255</v>
      </c>
      <c r="AD87" s="29">
        <v>133.46289171845024</v>
      </c>
      <c r="AE87" s="29">
        <v>143.15081680484025</v>
      </c>
      <c r="AF87" s="29">
        <v>229.5132314343945</v>
      </c>
      <c r="AG87" s="29">
        <v>239.92476889709451</v>
      </c>
      <c r="AH87" s="29">
        <v>358.61158952070161</v>
      </c>
      <c r="AI87" s="29">
        <v>529.11103466640157</v>
      </c>
      <c r="AJ87" s="29">
        <v>539.33485087629163</v>
      </c>
      <c r="AK87" s="29">
        <v>561.9493108460116</v>
      </c>
      <c r="AL87" s="29">
        <v>567.98700508269167</v>
      </c>
      <c r="AM87" s="29">
        <v>618.54609172842004</v>
      </c>
      <c r="AN87" s="29">
        <v>629.9924367906201</v>
      </c>
      <c r="AO87" s="29">
        <v>18.393848152159997</v>
      </c>
      <c r="AP87" s="29">
        <v>36.758214072000001</v>
      </c>
      <c r="AQ87" s="29">
        <v>70.170118490559986</v>
      </c>
      <c r="AR87" s="29">
        <v>80.429787838820005</v>
      </c>
      <c r="AS87" s="29">
        <v>102.31232738195</v>
      </c>
      <c r="AT87" s="29">
        <v>151.96755102847999</v>
      </c>
      <c r="AU87" s="29">
        <v>197.63981308854</v>
      </c>
      <c r="AV87" s="29">
        <v>203.66457604248001</v>
      </c>
      <c r="AW87" s="29">
        <v>242.96301241073002</v>
      </c>
      <c r="AX87" s="29">
        <v>243.52907973722</v>
      </c>
      <c r="AY87" s="29">
        <v>416.42842627425421</v>
      </c>
      <c r="AZ87" s="29">
        <v>428.69335582031425</v>
      </c>
      <c r="BA87" s="29">
        <v>664.77702093120001</v>
      </c>
      <c r="BB87" s="29">
        <v>681.72001863945013</v>
      </c>
      <c r="BC87" s="29">
        <v>688.60270773451998</v>
      </c>
      <c r="BD87" s="29">
        <v>677.26990137116013</v>
      </c>
      <c r="BE87" s="29">
        <v>693.27335765625992</v>
      </c>
      <c r="BF87" s="29">
        <v>718.74539571424009</v>
      </c>
      <c r="BG87" s="29">
        <v>745.58772506208004</v>
      </c>
      <c r="BH87" s="29">
        <v>757.30627840640011</v>
      </c>
      <c r="BI87" s="29">
        <v>1398.7406213116601</v>
      </c>
      <c r="BJ87" s="29">
        <v>1432.8386798537801</v>
      </c>
      <c r="BK87" s="29">
        <v>1458.3321946807603</v>
      </c>
      <c r="BL87" s="29">
        <v>353.58409698129645</v>
      </c>
      <c r="BM87" s="29">
        <v>3.2743841635000002</v>
      </c>
      <c r="BN87" s="29">
        <v>3.2743841635000002</v>
      </c>
      <c r="BO87" s="29">
        <v>3.2743841635000002</v>
      </c>
      <c r="BP87" s="29">
        <v>3.2743841635000002</v>
      </c>
      <c r="BQ87" s="29">
        <v>3.2743841635000002</v>
      </c>
      <c r="BR87" s="29">
        <v>4.8675817204499996</v>
      </c>
      <c r="BS87" s="29">
        <v>27.620947630800003</v>
      </c>
      <c r="BT87" s="29">
        <v>38.105266019800005</v>
      </c>
      <c r="BU87" s="29">
        <v>1064.1942879268399</v>
      </c>
      <c r="BV87" s="29">
        <v>1136.3850987328401</v>
      </c>
      <c r="BW87" s="29">
        <v>1169.6451624722204</v>
      </c>
      <c r="BX87" s="42">
        <v>1418.3946311023894</v>
      </c>
      <c r="BY87" s="38">
        <v>51.983273559532357</v>
      </c>
      <c r="BZ87" s="38">
        <v>51.488545588891817</v>
      </c>
      <c r="CA87" s="38">
        <v>78.194741855182215</v>
      </c>
      <c r="CB87" s="38">
        <v>307.35633881750704</v>
      </c>
      <c r="CC87" s="42">
        <v>208.13297954450269</v>
      </c>
      <c r="CD87" s="42">
        <v>86.544646160824186</v>
      </c>
      <c r="CE87" s="42">
        <v>81.605393909826105</v>
      </c>
      <c r="CF87" s="29">
        <v>86.910983200964395</v>
      </c>
      <c r="CG87" s="29">
        <v>95.232349481829587</v>
      </c>
      <c r="CH87" s="27">
        <v>138.555965661973</v>
      </c>
      <c r="CI87" s="27">
        <v>152.71328253575732</v>
      </c>
      <c r="CJ87" s="27">
        <v>115.137115825603</v>
      </c>
      <c r="CK87" s="27">
        <v>96.823102838279723</v>
      </c>
      <c r="CL87" s="27">
        <v>119.09341535769009</v>
      </c>
      <c r="CM87" s="27">
        <v>111.69567087297082</v>
      </c>
      <c r="CN87" s="27">
        <v>140.01705619782268</v>
      </c>
      <c r="CO87" s="27">
        <v>271.98365468677162</v>
      </c>
      <c r="CP87" s="27">
        <v>156.73557969605852</v>
      </c>
      <c r="CQ87" s="27">
        <v>362.67820349252406</v>
      </c>
      <c r="CR87" s="27">
        <v>137.9589658108182</v>
      </c>
      <c r="CS87" s="27">
        <v>161.35022563423658</v>
      </c>
      <c r="CT87" s="45">
        <v>1186.5979839286451</v>
      </c>
      <c r="CU87" s="27">
        <v>629.56703763287828</v>
      </c>
      <c r="CV87" s="27">
        <v>1410.6834983903118</v>
      </c>
      <c r="CW87" s="27">
        <v>573.41690791469534</v>
      </c>
      <c r="CX87" s="27">
        <v>548.2339730690677</v>
      </c>
      <c r="CY87" s="27">
        <v>775.2094192985644</v>
      </c>
      <c r="CZ87" s="27">
        <v>164.98571566680192</v>
      </c>
      <c r="DA87" s="27">
        <v>1063.0300355962977</v>
      </c>
      <c r="DB87" s="27">
        <v>160.79282893597212</v>
      </c>
      <c r="DC87" s="27">
        <v>332.42108210110428</v>
      </c>
      <c r="DD87" s="27">
        <v>264.03726586532429</v>
      </c>
      <c r="DE87" s="27">
        <v>220.14851675294233</v>
      </c>
      <c r="DF87" s="27">
        <v>440.79858552260134</v>
      </c>
      <c r="DG87" s="27">
        <v>261.43318040532142</v>
      </c>
      <c r="DH87" s="27">
        <v>601.69117634613644</v>
      </c>
      <c r="DI87" s="27">
        <v>340.72012454052674</v>
      </c>
      <c r="DJ87" s="27">
        <v>1302.8334737799221</v>
      </c>
      <c r="DK87" s="33">
        <v>176.47197161900175</v>
      </c>
      <c r="DL87" s="32">
        <v>601.59737166720481</v>
      </c>
      <c r="DM87" s="27">
        <v>181.16934750963009</v>
      </c>
      <c r="DN87" s="45">
        <v>205.33290043456327</v>
      </c>
      <c r="DO87" s="100">
        <v>189.26754135054671</v>
      </c>
      <c r="DP87" s="100">
        <v>148.2209168619936</v>
      </c>
      <c r="DQ87" s="100">
        <v>141.59939977891005</v>
      </c>
      <c r="DR87" s="27">
        <v>437.08914626454003</v>
      </c>
      <c r="DS87" s="61">
        <v>87.407988010420013</v>
      </c>
      <c r="DT87" s="27">
        <v>349.84341201497006</v>
      </c>
      <c r="DU87" s="100">
        <v>171.468205668602</v>
      </c>
      <c r="DV87" s="27">
        <v>150.3614690395562</v>
      </c>
      <c r="DW87" s="27">
        <v>160.01827238940001</v>
      </c>
      <c r="DX87" s="27">
        <v>352.11801418546014</v>
      </c>
      <c r="DY87" s="27">
        <v>149.79717985286001</v>
      </c>
      <c r="DZ87" s="88"/>
    </row>
    <row r="88" spans="2:130" s="5" customFormat="1" x14ac:dyDescent="0.25">
      <c r="B88" s="46"/>
      <c r="C88" s="46" t="s">
        <v>243</v>
      </c>
      <c r="D88" s="46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42"/>
      <c r="BY88" s="38">
        <v>0</v>
      </c>
      <c r="BZ88" s="38">
        <v>0</v>
      </c>
      <c r="CA88" s="38">
        <v>0</v>
      </c>
      <c r="CB88" s="38">
        <v>8.5329217200000009</v>
      </c>
      <c r="CC88" s="42">
        <v>3.0859114900000004</v>
      </c>
      <c r="CD88" s="42">
        <v>8.5398440999999998</v>
      </c>
      <c r="CE88" s="42">
        <v>24.485593129999998</v>
      </c>
      <c r="CF88" s="29">
        <v>66.309195979999998</v>
      </c>
      <c r="CG88" s="29">
        <v>35.880265680000001</v>
      </c>
      <c r="CH88" s="27">
        <v>128.32454822</v>
      </c>
      <c r="CI88" s="27">
        <v>97.369960290000009</v>
      </c>
      <c r="CJ88" s="27">
        <v>68.970759729999997</v>
      </c>
      <c r="CK88" s="27">
        <v>217.36651458</v>
      </c>
      <c r="CL88" s="27">
        <v>96.796999959999994</v>
      </c>
      <c r="CM88" s="27">
        <v>81.877372379999997</v>
      </c>
      <c r="CN88" s="27">
        <v>69.783945849999995</v>
      </c>
      <c r="CO88" s="27">
        <v>71.079761810000008</v>
      </c>
      <c r="CP88" s="27">
        <v>64.601873830000002</v>
      </c>
      <c r="CQ88" s="27">
        <v>39.316692920000001</v>
      </c>
      <c r="CR88" s="27">
        <v>84.814493670000004</v>
      </c>
      <c r="CS88" s="27">
        <v>97.51476937000001</v>
      </c>
      <c r="CT88" s="45">
        <v>46.649105509999998</v>
      </c>
      <c r="CU88" s="27">
        <v>136.68831933000001</v>
      </c>
      <c r="CV88" s="27">
        <v>69.851008099999987</v>
      </c>
      <c r="CW88" s="27">
        <v>87.881307950000007</v>
      </c>
      <c r="CX88" s="27">
        <v>77.600250989999992</v>
      </c>
      <c r="CY88" s="27">
        <v>221.19021437000001</v>
      </c>
      <c r="CZ88" s="27">
        <v>184.80849068000001</v>
      </c>
      <c r="DA88" s="27">
        <v>140.74581997999999</v>
      </c>
      <c r="DB88" s="27">
        <v>83.048152829999992</v>
      </c>
      <c r="DC88" s="27">
        <v>127.22683151000001</v>
      </c>
      <c r="DD88" s="27">
        <v>115.896878</v>
      </c>
      <c r="DE88" s="27">
        <v>68.023760559999999</v>
      </c>
      <c r="DF88" s="27">
        <v>232.48363959</v>
      </c>
      <c r="DG88" s="27">
        <v>292.01067783999997</v>
      </c>
      <c r="DH88" s="27">
        <v>319.89359363</v>
      </c>
      <c r="DI88" s="27">
        <v>210.79062462000002</v>
      </c>
      <c r="DJ88" s="27">
        <v>204.15506447999999</v>
      </c>
      <c r="DK88" s="33">
        <v>156.76230050999999</v>
      </c>
      <c r="DL88" s="32">
        <v>633.83477421999999</v>
      </c>
      <c r="DM88" s="27">
        <v>331.18613455000002</v>
      </c>
      <c r="DN88" s="45">
        <v>60.92616392</v>
      </c>
      <c r="DO88" s="100">
        <v>244.28702636000003</v>
      </c>
      <c r="DP88" s="100">
        <v>275.64442183999995</v>
      </c>
      <c r="DQ88" s="100">
        <v>147.63266231999998</v>
      </c>
      <c r="DR88" s="27">
        <v>51.868885950000006</v>
      </c>
      <c r="DS88" s="62">
        <v>8.5460043599999995</v>
      </c>
      <c r="DT88" s="27">
        <v>707.46213927999997</v>
      </c>
      <c r="DU88" s="27">
        <v>281.51003197000006</v>
      </c>
      <c r="DV88" s="27">
        <v>145.98275774000001</v>
      </c>
      <c r="DW88" s="27">
        <v>410.86409249000002</v>
      </c>
      <c r="DX88" s="27">
        <v>460.64969366000003</v>
      </c>
      <c r="DY88" s="27">
        <v>160.33769341999999</v>
      </c>
      <c r="DZ88" s="88"/>
    </row>
    <row r="89" spans="2:130" s="5" customFormat="1" ht="17.25" customHeight="1" x14ac:dyDescent="0.25">
      <c r="B89" s="46" t="s">
        <v>79</v>
      </c>
      <c r="C89" s="46" t="s">
        <v>123</v>
      </c>
      <c r="D89" s="46" t="s">
        <v>115</v>
      </c>
      <c r="E89" s="73">
        <v>28.402419240909463</v>
      </c>
      <c r="F89" s="73">
        <v>37.84369590283525</v>
      </c>
      <c r="G89" s="73">
        <v>49.930284211939835</v>
      </c>
      <c r="H89" s="73">
        <v>61.527954475471304</v>
      </c>
      <c r="I89" s="73">
        <v>74.725349072156405</v>
      </c>
      <c r="J89" s="73">
        <v>88.199821067117568</v>
      </c>
      <c r="K89" s="73">
        <v>100.09645348503365</v>
      </c>
      <c r="L89" s="73">
        <v>110.36487729053752</v>
      </c>
      <c r="M89" s="73">
        <v>120.65226994069725</v>
      </c>
      <c r="N89" s="73">
        <v>129.94290656240969</v>
      </c>
      <c r="O89" s="73">
        <v>138.42887557937104</v>
      </c>
      <c r="P89" s="29">
        <v>155.86129878166443</v>
      </c>
      <c r="Q89" s="29">
        <v>23.773344504076544</v>
      </c>
      <c r="R89" s="29">
        <v>49.061365957022851</v>
      </c>
      <c r="S89" s="29">
        <v>67.470357256131024</v>
      </c>
      <c r="T89" s="29">
        <v>80.994365989958524</v>
      </c>
      <c r="U89" s="29">
        <v>96.301416373746633</v>
      </c>
      <c r="V89" s="29">
        <v>108.64006881192259</v>
      </c>
      <c r="W89" s="29">
        <v>140.85017676079994</v>
      </c>
      <c r="X89" s="29">
        <v>155.53135969799303</v>
      </c>
      <c r="Y89" s="29">
        <v>167.01849923519273</v>
      </c>
      <c r="Z89" s="29">
        <v>180.86947909615216</v>
      </c>
      <c r="AA89" s="29">
        <v>211.05712743000248</v>
      </c>
      <c r="AB89" s="29">
        <v>239.35530707438613</v>
      </c>
      <c r="AC89" s="29">
        <v>52.752961817158393</v>
      </c>
      <c r="AD89" s="29">
        <v>74.457111826178377</v>
      </c>
      <c r="AE89" s="29">
        <v>102.73928655090837</v>
      </c>
      <c r="AF89" s="29">
        <v>125.08011015703842</v>
      </c>
      <c r="AG89" s="29">
        <v>143.82945083389842</v>
      </c>
      <c r="AH89" s="29">
        <v>169.10960973045843</v>
      </c>
      <c r="AI89" s="29">
        <v>212.13951269442174</v>
      </c>
      <c r="AJ89" s="29">
        <v>235.12549099853175</v>
      </c>
      <c r="AK89" s="29">
        <v>251.84064157301177</v>
      </c>
      <c r="AL89" s="29">
        <v>275.87067347720176</v>
      </c>
      <c r="AM89" s="29">
        <v>290.86148155795331</v>
      </c>
      <c r="AN89" s="29">
        <v>324.54217200995174</v>
      </c>
      <c r="AO89" s="29">
        <v>50.178930023566927</v>
      </c>
      <c r="AP89" s="29">
        <v>58.095607285166928</v>
      </c>
      <c r="AQ89" s="29">
        <v>79.639840803746935</v>
      </c>
      <c r="AR89" s="29">
        <v>93.210310851536917</v>
      </c>
      <c r="AS89" s="29">
        <v>127.33472511153693</v>
      </c>
      <c r="AT89" s="29">
        <v>148.42065239528694</v>
      </c>
      <c r="AU89" s="29">
        <v>177.93247922052694</v>
      </c>
      <c r="AV89" s="29">
        <v>186.64525444000697</v>
      </c>
      <c r="AW89" s="29">
        <v>196.63797955227696</v>
      </c>
      <c r="AX89" s="29">
        <v>213.62257626214694</v>
      </c>
      <c r="AY89" s="29">
        <v>226.15344538027398</v>
      </c>
      <c r="AZ89" s="29">
        <v>231.65200180197394</v>
      </c>
      <c r="BA89" s="29">
        <v>5.0790057264800001</v>
      </c>
      <c r="BB89" s="29">
        <v>11.152766752150001</v>
      </c>
      <c r="BC89" s="29">
        <v>12.711146851079999</v>
      </c>
      <c r="BD89" s="29">
        <v>14.58087789364</v>
      </c>
      <c r="BE89" s="29">
        <v>16.46210578534</v>
      </c>
      <c r="BF89" s="29">
        <v>18.393967279680002</v>
      </c>
      <c r="BG89" s="29">
        <v>19.895779309009999</v>
      </c>
      <c r="BH89" s="29">
        <v>22.287558479099999</v>
      </c>
      <c r="BI89" s="29">
        <v>47.151907345200001</v>
      </c>
      <c r="BJ89" s="29">
        <v>63.913171934617353</v>
      </c>
      <c r="BK89" s="29">
        <v>73.992161669954641</v>
      </c>
      <c r="BL89" s="29">
        <v>143.01619644896698</v>
      </c>
      <c r="BM89" s="29">
        <v>9.6991618760999998</v>
      </c>
      <c r="BN89" s="29">
        <v>19.082175609220002</v>
      </c>
      <c r="BO89" s="29">
        <v>31.741151738919999</v>
      </c>
      <c r="BP89" s="29">
        <v>48.280284710159997</v>
      </c>
      <c r="BQ89" s="29">
        <v>58.141441515699995</v>
      </c>
      <c r="BR89" s="29">
        <v>79.480011663599981</v>
      </c>
      <c r="BS89" s="29">
        <v>96.182904532269987</v>
      </c>
      <c r="BT89" s="29">
        <v>523.12799042984</v>
      </c>
      <c r="BU89" s="29">
        <v>696.71365190320444</v>
      </c>
      <c r="BV89" s="29">
        <v>713.43630784936443</v>
      </c>
      <c r="BW89" s="29">
        <v>733.89647842194449</v>
      </c>
      <c r="BX89" s="42">
        <v>727.05802280290243</v>
      </c>
      <c r="BY89" s="38">
        <v>33.751208149939075</v>
      </c>
      <c r="BZ89" s="38">
        <v>35.665676152139255</v>
      </c>
      <c r="CA89" s="38">
        <v>47.831202581186666</v>
      </c>
      <c r="CB89" s="38">
        <v>244.83323277498374</v>
      </c>
      <c r="CC89" s="42">
        <v>25.071535195753171</v>
      </c>
      <c r="CD89" s="42">
        <v>125.48935992643261</v>
      </c>
      <c r="CE89" s="42">
        <v>23.969255931153945</v>
      </c>
      <c r="CF89" s="29">
        <v>26.055523071090366</v>
      </c>
      <c r="CG89" s="29">
        <v>139.64024706310394</v>
      </c>
      <c r="CH89" s="27">
        <v>36.849616600987098</v>
      </c>
      <c r="CI89" s="27">
        <v>44.537800284133496</v>
      </c>
      <c r="CJ89" s="27">
        <v>176.65365318247905</v>
      </c>
      <c r="CK89" s="27">
        <v>36.72497737921195</v>
      </c>
      <c r="CL89" s="27">
        <v>273.21928111106843</v>
      </c>
      <c r="CM89" s="27">
        <v>34.277486894557597</v>
      </c>
      <c r="CN89" s="27">
        <v>35.866337094601903</v>
      </c>
      <c r="CO89" s="27">
        <v>516.49038237119851</v>
      </c>
      <c r="CP89" s="27">
        <v>42.489252396173065</v>
      </c>
      <c r="CQ89" s="27">
        <v>60.342127257606968</v>
      </c>
      <c r="CR89" s="27">
        <v>292.37018539171402</v>
      </c>
      <c r="CS89" s="27">
        <v>89.821727338235647</v>
      </c>
      <c r="CT89" s="45">
        <v>289.76913832220293</v>
      </c>
      <c r="CU89" s="27">
        <v>293.58802290091649</v>
      </c>
      <c r="CV89" s="27">
        <v>264.48123238939792</v>
      </c>
      <c r="CW89" s="27">
        <v>136.31570536379911</v>
      </c>
      <c r="CX89" s="27">
        <v>172.4837775562344</v>
      </c>
      <c r="CY89" s="27">
        <v>44.891040443104671</v>
      </c>
      <c r="CZ89" s="27">
        <v>38.974628701903612</v>
      </c>
      <c r="DA89" s="27">
        <v>174.8024721526308</v>
      </c>
      <c r="DB89" s="27">
        <v>26.653095233730781</v>
      </c>
      <c r="DC89" s="27">
        <v>137.39192249505945</v>
      </c>
      <c r="DD89" s="27">
        <v>34.285254191460822</v>
      </c>
      <c r="DE89" s="27">
        <v>28.966444142151278</v>
      </c>
      <c r="DF89" s="27">
        <v>24.266786756203054</v>
      </c>
      <c r="DG89" s="27">
        <v>165.19286542121216</v>
      </c>
      <c r="DH89" s="27">
        <v>72.823376557226297</v>
      </c>
      <c r="DI89" s="27">
        <v>84.95018353132366</v>
      </c>
      <c r="DJ89" s="27">
        <v>158.49887229008792</v>
      </c>
      <c r="DK89" s="33">
        <v>85.069317419380781</v>
      </c>
      <c r="DL89" s="32">
        <v>167.83056902300055</v>
      </c>
      <c r="DM89" s="27">
        <v>36.037890066508339</v>
      </c>
      <c r="DN89" s="45">
        <v>32.248550733536746</v>
      </c>
      <c r="DO89" s="100">
        <v>288.56057952895901</v>
      </c>
      <c r="DP89" s="100">
        <v>363.2602000381803</v>
      </c>
      <c r="DQ89" s="100">
        <v>27.966660161819998</v>
      </c>
      <c r="DR89" s="27">
        <v>386.97041507240448</v>
      </c>
      <c r="DS89" s="63">
        <v>18.749729997620001</v>
      </c>
      <c r="DT89" s="27">
        <v>44.551126121689997</v>
      </c>
      <c r="DU89" s="100">
        <v>136.86491847874817</v>
      </c>
      <c r="DV89" s="27">
        <v>82.765619877123768</v>
      </c>
      <c r="DW89" s="27">
        <v>82.50921890171999</v>
      </c>
      <c r="DX89" s="27">
        <v>483.44910886116003</v>
      </c>
      <c r="DY89" s="27">
        <v>456.84643801356992</v>
      </c>
      <c r="DZ89" s="88"/>
    </row>
    <row r="90" spans="2:130" s="5" customFormat="1" x14ac:dyDescent="0.25">
      <c r="C90" s="4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7"/>
      <c r="Q90" s="27"/>
      <c r="R90" s="27"/>
      <c r="S90" s="27"/>
      <c r="T90" s="27"/>
      <c r="U90" s="29"/>
      <c r="V90" s="29"/>
      <c r="W90" s="29"/>
      <c r="X90" s="29"/>
      <c r="Y90" s="29"/>
      <c r="Z90" s="27"/>
      <c r="AA90" s="27"/>
      <c r="AB90" s="29"/>
      <c r="AC90" s="27"/>
      <c r="AD90" s="27"/>
      <c r="AE90" s="27"/>
      <c r="AF90" s="27"/>
      <c r="AG90" s="27"/>
      <c r="AH90" s="27"/>
      <c r="AI90" s="27"/>
      <c r="AJ90" s="31"/>
      <c r="AK90" s="27"/>
      <c r="AL90" s="27"/>
      <c r="AM90" s="27"/>
      <c r="AN90" s="27"/>
      <c r="AO90" s="27"/>
      <c r="AP90" s="27"/>
      <c r="AQ90" s="29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9"/>
      <c r="BG90" s="27"/>
      <c r="BH90" s="27"/>
      <c r="BI90" s="27"/>
      <c r="BJ90" s="27"/>
      <c r="BK90" s="27"/>
      <c r="BL90" s="27"/>
      <c r="BM90" s="27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7"/>
      <c r="BY90" s="38"/>
      <c r="BZ90" s="38"/>
      <c r="CA90" s="38"/>
      <c r="CB90" s="38"/>
      <c r="CC90" s="27"/>
      <c r="CD90" s="27"/>
      <c r="CE90" s="27"/>
      <c r="CF90" s="27"/>
      <c r="CG90" s="27"/>
      <c r="CH90" s="27"/>
      <c r="CI90" s="65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88"/>
      <c r="DL90" s="85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</row>
    <row r="91" spans="2:130" s="5" customFormat="1" x14ac:dyDescent="0.25"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33"/>
      <c r="Q91" s="27"/>
      <c r="R91" s="27"/>
      <c r="S91" s="27"/>
      <c r="T91" s="27"/>
      <c r="U91" s="31"/>
      <c r="V91" s="31"/>
      <c r="W91" s="31"/>
      <c r="X91" s="31"/>
      <c r="Y91" s="29"/>
      <c r="Z91" s="27"/>
      <c r="AA91" s="27"/>
      <c r="AB91" s="29"/>
      <c r="AC91" s="27"/>
      <c r="AD91" s="27"/>
      <c r="AE91" s="27"/>
      <c r="AF91" s="27"/>
      <c r="AG91" s="27"/>
      <c r="AH91" s="27"/>
      <c r="AI91" s="27"/>
      <c r="AJ91" s="31"/>
      <c r="AK91" s="27"/>
      <c r="AL91" s="27"/>
      <c r="AM91" s="27"/>
      <c r="AN91" s="27"/>
      <c r="AO91" s="27"/>
      <c r="AP91" s="27"/>
      <c r="AQ91" s="29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9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38"/>
      <c r="BZ91" s="38"/>
      <c r="CA91" s="38"/>
      <c r="CB91" s="38"/>
      <c r="CC91" s="27"/>
      <c r="CD91" s="27"/>
      <c r="CE91" s="27"/>
      <c r="CF91" s="27"/>
      <c r="CG91" s="27"/>
      <c r="CH91" s="27"/>
      <c r="CI91" s="27"/>
      <c r="CJ91" s="27"/>
      <c r="CK91" s="94"/>
      <c r="CL91" s="94"/>
      <c r="CM91" s="94"/>
      <c r="CN91" s="94"/>
      <c r="CO91" s="94"/>
      <c r="CP91" s="94"/>
      <c r="CQ91" s="94"/>
      <c r="CR91" s="94"/>
      <c r="CS91" s="94"/>
      <c r="CT91" s="94"/>
      <c r="CU91" s="94"/>
      <c r="CV91" s="94"/>
      <c r="CW91" s="132"/>
      <c r="CX91" s="132"/>
      <c r="CY91" s="132"/>
      <c r="CZ91" s="132"/>
      <c r="DA91" s="132"/>
      <c r="DB91" s="132"/>
      <c r="DC91" s="132"/>
      <c r="DD91" s="132"/>
      <c r="DE91" s="132"/>
      <c r="DF91" s="132"/>
      <c r="DG91" s="132"/>
      <c r="DH91" s="132"/>
      <c r="DI91" s="133"/>
      <c r="DJ91" s="133"/>
      <c r="DK91" s="133"/>
      <c r="DL91" s="134"/>
      <c r="DM91" s="134"/>
      <c r="DN91" s="134"/>
      <c r="DO91" s="134"/>
      <c r="DP91" s="134"/>
      <c r="DQ91" s="134"/>
      <c r="DR91" s="134"/>
      <c r="DS91" s="134"/>
      <c r="DT91" s="134"/>
      <c r="DU91" s="133"/>
      <c r="DV91" s="133"/>
      <c r="DW91" s="88"/>
      <c r="DX91" s="88"/>
      <c r="DY91" s="88"/>
      <c r="DZ91" s="88"/>
    </row>
    <row r="92" spans="2:130" x14ac:dyDescent="0.25"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N92" s="30"/>
      <c r="CO92" s="30"/>
      <c r="CP92" s="30"/>
      <c r="CQ92" s="30"/>
      <c r="CR92" s="30"/>
      <c r="CS92" s="30"/>
      <c r="CT92" s="30"/>
      <c r="CU92" s="30"/>
      <c r="CV92" s="30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87"/>
      <c r="DV92" s="87"/>
      <c r="DW92" s="84"/>
      <c r="DX92" s="84"/>
      <c r="DY92" s="84"/>
      <c r="DZ92" s="84"/>
    </row>
    <row r="93" spans="2:130" ht="15.75" customHeight="1" x14ac:dyDescent="0.25"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N93" s="30"/>
      <c r="CO93" s="30"/>
      <c r="CP93" s="30"/>
      <c r="CQ93" s="30"/>
      <c r="CR93" s="30"/>
      <c r="CS93" s="30"/>
      <c r="CT93" s="30"/>
      <c r="CU93" s="30"/>
      <c r="CV93" s="30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87"/>
      <c r="DV93" s="87"/>
      <c r="DW93" s="84"/>
      <c r="DX93" s="84"/>
      <c r="DY93" s="84"/>
      <c r="DZ93" s="84"/>
    </row>
    <row r="94" spans="2:130" x14ac:dyDescent="0.25"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132"/>
      <c r="CL94" s="132"/>
      <c r="CM94" s="132"/>
      <c r="CN94" s="132"/>
      <c r="CO94" s="132"/>
      <c r="CP94" s="132"/>
      <c r="CQ94" s="132"/>
      <c r="CR94" s="132"/>
      <c r="CS94" s="132"/>
      <c r="CT94" s="132"/>
      <c r="CU94" s="132"/>
      <c r="CV94" s="132"/>
      <c r="CW94" s="132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84"/>
      <c r="DV94" s="84"/>
      <c r="DW94" s="84"/>
      <c r="DX94" s="84"/>
      <c r="DY94" s="84"/>
      <c r="DZ94" s="84"/>
    </row>
    <row r="95" spans="2:130" x14ac:dyDescent="0.25"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132"/>
      <c r="CL95" s="132"/>
      <c r="CM95" s="132"/>
      <c r="CN95" s="132"/>
      <c r="CO95" s="132"/>
      <c r="CP95" s="132"/>
      <c r="CQ95" s="132"/>
      <c r="CR95" s="132"/>
      <c r="CS95" s="132"/>
      <c r="CT95" s="132"/>
      <c r="CU95" s="132"/>
      <c r="CV95" s="132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84"/>
      <c r="DV95" s="84"/>
      <c r="DW95" s="84"/>
      <c r="DX95" s="84"/>
      <c r="DY95" s="84"/>
      <c r="DZ95" s="84"/>
    </row>
    <row r="96" spans="2:130" x14ac:dyDescent="0.25"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132"/>
      <c r="CL96" s="132"/>
      <c r="CM96" s="132"/>
      <c r="CN96" s="132"/>
      <c r="CO96" s="132"/>
      <c r="CP96" s="132"/>
      <c r="CQ96" s="132"/>
      <c r="CR96" s="132"/>
      <c r="CS96" s="132"/>
      <c r="CT96" s="132"/>
      <c r="CU96" s="132"/>
      <c r="CV96" s="132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84"/>
      <c r="DV96" s="84"/>
      <c r="DW96" s="84"/>
      <c r="DX96" s="84"/>
      <c r="DY96" s="84"/>
      <c r="DZ96" s="84"/>
    </row>
    <row r="97" spans="53:130" x14ac:dyDescent="0.25"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132"/>
      <c r="CL97" s="132"/>
      <c r="CM97" s="132"/>
      <c r="CN97" s="132"/>
      <c r="CO97" s="132"/>
      <c r="CP97" s="132"/>
      <c r="CQ97" s="132"/>
      <c r="CR97" s="132"/>
      <c r="CS97" s="132"/>
      <c r="CT97" s="132"/>
      <c r="CU97" s="132"/>
      <c r="CV97" s="132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84"/>
      <c r="DV97" s="84"/>
      <c r="DW97" s="84"/>
      <c r="DX97" s="84"/>
      <c r="DY97" s="84"/>
      <c r="DZ97" s="84"/>
    </row>
    <row r="98" spans="53:130" x14ac:dyDescent="0.25"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132"/>
      <c r="CL98" s="132"/>
      <c r="CM98" s="132"/>
      <c r="CN98" s="132"/>
      <c r="CO98" s="132"/>
      <c r="CP98" s="132"/>
      <c r="CQ98" s="132"/>
      <c r="CR98" s="132"/>
      <c r="CS98" s="132"/>
      <c r="CT98" s="132"/>
      <c r="CU98" s="132"/>
      <c r="CV98" s="132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84"/>
      <c r="DV98" s="84"/>
      <c r="DW98" s="84"/>
      <c r="DX98" s="84"/>
      <c r="DY98" s="84"/>
      <c r="DZ98" s="84"/>
    </row>
    <row r="99" spans="53:130" x14ac:dyDescent="0.25"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84"/>
      <c r="DV99" s="84"/>
      <c r="DW99" s="84"/>
      <c r="DX99" s="84"/>
      <c r="DY99" s="84"/>
      <c r="DZ99" s="84"/>
    </row>
    <row r="100" spans="53:130" x14ac:dyDescent="0.25"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41"/>
      <c r="DM100" s="30"/>
      <c r="DN100" s="30"/>
      <c r="DO100" s="30"/>
      <c r="DP100" s="30"/>
      <c r="DQ100" s="30"/>
      <c r="DR100" s="30"/>
      <c r="DS100" s="30"/>
      <c r="DT100" s="30"/>
      <c r="DU100" s="84"/>
      <c r="DV100" s="84"/>
      <c r="DW100" s="84"/>
      <c r="DX100" s="84"/>
      <c r="DY100" s="84"/>
      <c r="DZ100" s="84"/>
    </row>
    <row r="101" spans="53:130" x14ac:dyDescent="0.25"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87"/>
      <c r="CX101" s="87"/>
      <c r="CY101" s="87"/>
      <c r="CZ101" s="87"/>
      <c r="DA101" s="87"/>
      <c r="DB101" s="87"/>
      <c r="DC101" s="87"/>
      <c r="DD101" s="87"/>
      <c r="DE101" s="87"/>
      <c r="DF101" s="87"/>
      <c r="DG101" s="87"/>
      <c r="DH101" s="87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84"/>
      <c r="DV101" s="84"/>
      <c r="DW101" s="84"/>
      <c r="DX101" s="84"/>
      <c r="DY101" s="84"/>
      <c r="DZ101" s="84"/>
    </row>
    <row r="102" spans="53:130" x14ac:dyDescent="0.25"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87"/>
      <c r="CX102" s="87"/>
      <c r="CY102" s="87"/>
      <c r="CZ102" s="87"/>
      <c r="DA102" s="87"/>
      <c r="DB102" s="87"/>
      <c r="DC102" s="87"/>
      <c r="DD102" s="87"/>
      <c r="DE102" s="87"/>
      <c r="DF102" s="87"/>
      <c r="DG102" s="87"/>
      <c r="DH102" s="87"/>
      <c r="DI102" s="84"/>
      <c r="DJ102" s="84"/>
      <c r="DK102" s="84"/>
      <c r="DL102" s="85"/>
      <c r="DM102" s="84"/>
      <c r="DN102" s="84"/>
      <c r="DO102" s="84"/>
      <c r="DP102" s="84"/>
      <c r="DQ102" s="84"/>
      <c r="DR102" s="84"/>
      <c r="DS102" s="84"/>
      <c r="DT102" s="84"/>
      <c r="DU102" s="41"/>
      <c r="DV102" s="41"/>
      <c r="DW102" s="84"/>
      <c r="DX102" s="84"/>
      <c r="DY102" s="84"/>
      <c r="DZ102" s="84"/>
    </row>
    <row r="103" spans="53:130" x14ac:dyDescent="0.25"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84"/>
      <c r="DJ103" s="84"/>
      <c r="DK103" s="84"/>
      <c r="DL103" s="85"/>
      <c r="DM103" s="84"/>
      <c r="DN103" s="84"/>
      <c r="DO103" s="84"/>
      <c r="DP103" s="84"/>
      <c r="DQ103" s="84"/>
      <c r="DR103" s="84"/>
      <c r="DS103" s="84"/>
      <c r="DT103" s="84"/>
      <c r="DU103" s="41"/>
      <c r="DV103" s="41"/>
      <c r="DW103" s="84"/>
      <c r="DX103" s="84"/>
      <c r="DY103" s="84"/>
      <c r="DZ103" s="84"/>
    </row>
    <row r="104" spans="53:130" x14ac:dyDescent="0.25"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U104" s="52"/>
      <c r="DV104" s="52"/>
    </row>
    <row r="105" spans="53:130" x14ac:dyDescent="0.25"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U105" s="52"/>
      <c r="DV105" s="52"/>
    </row>
    <row r="106" spans="53:130" x14ac:dyDescent="0.25"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U106" s="52"/>
      <c r="DV106" s="52"/>
    </row>
    <row r="107" spans="53:130" x14ac:dyDescent="0.25"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U107" s="52"/>
      <c r="DV107" s="52"/>
    </row>
    <row r="108" spans="53:130" x14ac:dyDescent="0.25"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U108" s="52"/>
      <c r="DV108" s="52"/>
    </row>
    <row r="109" spans="53:130" x14ac:dyDescent="0.25"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U109" s="52"/>
      <c r="DV109" s="52"/>
    </row>
    <row r="110" spans="53:130" x14ac:dyDescent="0.25"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54"/>
      <c r="CL110" s="54"/>
      <c r="CM110" s="54"/>
      <c r="CN110" s="54"/>
      <c r="CO110" s="54"/>
      <c r="CP110" s="64"/>
      <c r="CQ110" s="54"/>
      <c r="CR110" s="54"/>
      <c r="CS110" s="54"/>
      <c r="CT110" s="54"/>
      <c r="CU110" s="54"/>
      <c r="CV110" s="54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</row>
    <row r="111" spans="53:130" x14ac:dyDescent="0.25"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U111" s="41"/>
      <c r="DV111" s="41"/>
    </row>
    <row r="112" spans="53:130" x14ac:dyDescent="0.25"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U112" s="41"/>
      <c r="DV112" s="41"/>
    </row>
    <row r="113" spans="53:126" x14ac:dyDescent="0.25"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U113" s="34"/>
      <c r="DV113" s="34"/>
    </row>
    <row r="114" spans="53:126" x14ac:dyDescent="0.25"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U114" s="34"/>
      <c r="DV114" s="34"/>
    </row>
    <row r="115" spans="53:126" x14ac:dyDescent="0.25"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</row>
    <row r="116" spans="53:126" x14ac:dyDescent="0.25"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</row>
    <row r="117" spans="53:126" x14ac:dyDescent="0.25"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</row>
    <row r="118" spans="53:126" x14ac:dyDescent="0.25"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U118" s="41"/>
      <c r="DV118" s="41"/>
    </row>
    <row r="119" spans="53:126" x14ac:dyDescent="0.25"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U119" s="41"/>
      <c r="DV119" s="41"/>
    </row>
    <row r="120" spans="53:126" x14ac:dyDescent="0.25"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</row>
    <row r="121" spans="53:126" x14ac:dyDescent="0.25"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U121" s="52"/>
      <c r="DV121" s="52"/>
    </row>
    <row r="122" spans="53:126" x14ac:dyDescent="0.25"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</row>
    <row r="123" spans="53:126" x14ac:dyDescent="0.25"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</row>
    <row r="124" spans="53:126" x14ac:dyDescent="0.25"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</row>
    <row r="125" spans="53:126" x14ac:dyDescent="0.25"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</row>
    <row r="126" spans="53:126" x14ac:dyDescent="0.25"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41"/>
      <c r="DH126" s="34"/>
    </row>
    <row r="127" spans="53:126" x14ac:dyDescent="0.25"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</row>
    <row r="128" spans="53:126" x14ac:dyDescent="0.25"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</row>
    <row r="129" spans="53:112" x14ac:dyDescent="0.25"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</row>
    <row r="130" spans="53:112" x14ac:dyDescent="0.25"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41"/>
      <c r="DF130" s="30"/>
      <c r="DG130" s="30"/>
      <c r="DH130" s="30"/>
    </row>
    <row r="131" spans="53:112" x14ac:dyDescent="0.25"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</row>
    <row r="132" spans="53:112" x14ac:dyDescent="0.25"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</row>
    <row r="133" spans="53:112" x14ac:dyDescent="0.25"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</row>
    <row r="134" spans="53:112" x14ac:dyDescent="0.25"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</row>
    <row r="135" spans="53:112" x14ac:dyDescent="0.25"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</row>
    <row r="136" spans="53:112" x14ac:dyDescent="0.25"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</row>
    <row r="137" spans="53:112" x14ac:dyDescent="0.25"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</row>
    <row r="138" spans="53:112" x14ac:dyDescent="0.25"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</row>
    <row r="139" spans="53:112" x14ac:dyDescent="0.25"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</row>
    <row r="140" spans="53:112" x14ac:dyDescent="0.25"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</row>
    <row r="141" spans="53:112" x14ac:dyDescent="0.25"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</row>
    <row r="142" spans="53:112" x14ac:dyDescent="0.25"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</row>
    <row r="143" spans="53:112" x14ac:dyDescent="0.25"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</row>
    <row r="144" spans="53:112" x14ac:dyDescent="0.25"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</row>
    <row r="145" spans="53:111" x14ac:dyDescent="0.25"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</row>
    <row r="146" spans="53:111" x14ac:dyDescent="0.25"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</row>
    <row r="147" spans="53:111" x14ac:dyDescent="0.25"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</row>
    <row r="148" spans="53:111" x14ac:dyDescent="0.25"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</row>
  </sheetData>
  <phoneticPr fontId="51" type="noConversion"/>
  <conditionalFormatting sqref="B51:C84 B86:C89 B85">
    <cfRule type="duplicateValues" dxfId="4" priority="3"/>
  </conditionalFormatting>
  <conditionalFormatting sqref="C51:C84 C86:C89">
    <cfRule type="duplicateValues" dxfId="3" priority="1"/>
    <cfRule type="duplicateValues" dxfId="2" priority="2"/>
  </conditionalFormatting>
  <conditionalFormatting sqref="D51:D89">
    <cfRule type="duplicateValues" dxfId="1" priority="4"/>
    <cfRule type="duplicateValues" dxfId="0" priority="5"/>
  </conditionalFormatting>
  <dataValidations disablePrompts="1" count="2">
    <dataValidation type="list" allowBlank="1" showInputMessage="1" showErrorMessage="1" sqref="C6" xr:uid="{00000000-0002-0000-0000-000000000000}">
      <formula1>$WXQ$2:$WXQ$4</formula1>
    </dataValidation>
    <dataValidation type="list" allowBlank="1" showErrorMessage="1" prompt="_x000a_" sqref="C5" xr:uid="{00000000-0002-0000-0000-000001000000}">
      <formula1>$WXR$2:$WXR$5</formula1>
    </dataValidation>
  </dataValidations>
  <pageMargins left="0.25" right="0.25" top="0.75" bottom="0.75" header="0.3" footer="0.3"/>
  <pageSetup paperSize="9" scale="14" orientation="landscape" r:id="rId1"/>
  <headerFooter scaleWithDoc="0" alignWithMargins="0">
    <oddHeader>&amp;RPagina &amp;P van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Dataset</vt:lpstr>
      <vt:lpstr>Dataset!Print_Area</vt:lpstr>
      <vt:lpstr>Dataset!Print_Titles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Abner Akrosie</cp:lastModifiedBy>
  <cp:lastPrinted>2022-08-01T17:36:14Z</cp:lastPrinted>
  <dcterms:created xsi:type="dcterms:W3CDTF">2017-02-03T11:24:08Z</dcterms:created>
  <dcterms:modified xsi:type="dcterms:W3CDTF">2026-07-03T18:20:43Z</dcterms:modified>
</cp:coreProperties>
</file>