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BackOffice\REPORTING AND RECORDING\Schuldcijfers\CGD data\2026\Juli\"/>
    </mc:Choice>
  </mc:AlternateContent>
  <xr:revisionPtr revIDLastSave="0" documentId="13_ncr:1_{75A64BBC-9041-4C80-8F20-2512F79C569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Dataset" sheetId="1" r:id="rId1"/>
  </sheets>
  <definedNames>
    <definedName name="_xlnm.Print_Area" localSheetId="0">Dataset!$A$10:$CD$49</definedName>
    <definedName name="_xlnm.Print_Titles" localSheetId="0">Dataset!$C:$C,Dataset!$9:$9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L26" i="1" l="1"/>
</calcChain>
</file>

<file path=xl/sharedStrings.xml><?xml version="1.0" encoding="utf-8"?>
<sst xmlns="http://schemas.openxmlformats.org/spreadsheetml/2006/main" count="250" uniqueCount="250">
  <si>
    <t>DATA_DOMAIN</t>
  </si>
  <si>
    <t>CGD</t>
  </si>
  <si>
    <t>Dataset</t>
  </si>
  <si>
    <t>REF_AREA</t>
  </si>
  <si>
    <t>SR</t>
  </si>
  <si>
    <t>Country</t>
  </si>
  <si>
    <t>COUNTERPART_AREA</t>
  </si>
  <si>
    <t>_Z</t>
  </si>
  <si>
    <t xml:space="preserve">Counterpart area </t>
  </si>
  <si>
    <t>UNIT_MULT</t>
  </si>
  <si>
    <t>Scale = Million</t>
  </si>
  <si>
    <t>FREQ</t>
  </si>
  <si>
    <t>M</t>
  </si>
  <si>
    <t>Frequency = Monthly</t>
  </si>
  <si>
    <t>COMMENT</t>
  </si>
  <si>
    <t>Published</t>
  </si>
  <si>
    <t>Observation status</t>
  </si>
  <si>
    <t>Country code</t>
  </si>
  <si>
    <t>Descriptor</t>
  </si>
  <si>
    <t>INDICATOR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</si>
  <si>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</si>
  <si>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</si>
  <si>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</si>
  <si>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</si>
  <si>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</si>
  <si>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</si>
  <si>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</si>
  <si>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</si>
  <si>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</si>
  <si>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</si>
  <si>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</si>
  <si>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</si>
  <si>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</si>
  <si>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</si>
  <si>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</si>
  <si>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</si>
  <si>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</si>
  <si>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</si>
  <si>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</si>
  <si>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</si>
  <si>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</si>
  <si>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</si>
  <si>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</si>
  <si>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</si>
  <si>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</si>
  <si>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</si>
  <si>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</si>
  <si>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</si>
  <si>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</si>
  <si>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</si>
  <si>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</si>
  <si>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</si>
  <si>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</si>
  <si>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</si>
  <si>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</si>
  <si>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</si>
  <si>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</si>
  <si>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</si>
  <si>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</si>
  <si>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</si>
  <si>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</si>
  <si>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</si>
  <si>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</si>
  <si>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</si>
  <si>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</si>
  <si>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</si>
  <si>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</si>
  <si>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</si>
  <si>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</si>
  <si>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</si>
  <si>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</si>
  <si>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</si>
  <si>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</si>
  <si>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</si>
  <si>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</si>
  <si>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</si>
  <si>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</si>
  <si>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</si>
  <si>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</si>
  <si>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</si>
  <si>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</si>
  <si>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</si>
  <si>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</si>
  <si>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</si>
  <si>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</si>
  <si>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</si>
  <si>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</si>
  <si>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</si>
  <si>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</si>
  <si>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</si>
  <si>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</si>
  <si>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</si>
  <si>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</si>
  <si>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</si>
  <si>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</si>
  <si>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</si>
  <si>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</si>
  <si>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</si>
  <si>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</si>
  <si>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</si>
  <si>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</si>
  <si>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</si>
  <si>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</si>
  <si>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</si>
  <si>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</si>
  <si>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</si>
  <si>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</si>
  <si>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</si>
  <si>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</si>
  <si>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</si>
  <si>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</si>
  <si>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</si>
  <si>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</si>
  <si>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</si>
  <si>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</si>
  <si>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</si>
  <si>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</si>
  <si>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</si>
  <si>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</si>
  <si>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</si>
  <si>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</si>
  <si>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</si>
  <si>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</si>
  <si>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</si>
  <si>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</si>
  <si>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</si>
  <si>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</si>
  <si>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</si>
  <si>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</si>
  <si>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</si>
  <si>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</si>
  <si>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</si>
  <si>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</si>
  <si>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</si>
  <si>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</si>
  <si>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</si>
  <si>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</si>
  <si>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</si>
  <si>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</si>
  <si>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</si>
  <si>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</si>
  <si>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</si>
  <si>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</si>
  <si>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</si>
  <si>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</si>
  <si>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</si>
  <si>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GCDF_PR</t>
  </si>
  <si>
    <t>Total external public debt, National definition, Central Government</t>
  </si>
  <si>
    <t>SUR_BCG_GCDF_PR_USD</t>
  </si>
  <si>
    <t>GCDSMDRI</t>
  </si>
  <si>
    <t>Multilateral: total, Central Government</t>
  </si>
  <si>
    <t>SUR_BCG_GCDSMDRI_USD</t>
  </si>
  <si>
    <t>GCDBDR</t>
  </si>
  <si>
    <t>Bilateral: total, Central Government</t>
  </si>
  <si>
    <t>SUR_BCG_GCDBDR_USD</t>
  </si>
  <si>
    <t>GCDCC</t>
  </si>
  <si>
    <t>Commercial creditors, Central Government</t>
  </si>
  <si>
    <t>SUR_BCG_GCDCC_USD</t>
  </si>
  <si>
    <t>GCDF_S</t>
  </si>
  <si>
    <t>Short- term External, Total, Central Government</t>
  </si>
  <si>
    <t>SUR_BCG_GCDF_S_USD</t>
  </si>
  <si>
    <t>GCDF_L</t>
  </si>
  <si>
    <t>Long- term External, Total, Central Government</t>
  </si>
  <si>
    <t>SUR_BCG_GCDF_L_USD</t>
  </si>
  <si>
    <t>GCDGG</t>
  </si>
  <si>
    <t>Government Guarantee, Central Government</t>
  </si>
  <si>
    <t>SUR_BCG_GCDGG_USD</t>
  </si>
  <si>
    <t>GCDUEB</t>
  </si>
  <si>
    <t>Undisbursed External balance in mil. USD**, Central Government</t>
  </si>
  <si>
    <t>SUR_BCG_GCDUEB_USD</t>
  </si>
  <si>
    <t>GCDF_DIS</t>
  </si>
  <si>
    <t>Disbursements on External debt, Central Government, Year-to-date</t>
  </si>
  <si>
    <t>SUR_BCG_GCDF_DIS_YTD_USD</t>
  </si>
  <si>
    <t>GCDXEP</t>
  </si>
  <si>
    <t>External debt service: principal payment: total, Central Government, Year-to-date</t>
  </si>
  <si>
    <t>SUR_BCG_GCDXEP_YTD_USD</t>
  </si>
  <si>
    <t>GCDSI</t>
  </si>
  <si>
    <t>External Interest payments, Central Government, Year-to-date</t>
  </si>
  <si>
    <t>SUR_BCG_GCDSI_YTD_USD</t>
  </si>
  <si>
    <t>GCDSCMF</t>
  </si>
  <si>
    <t>Other payments: commitment and management fees, Year-to-date</t>
  </si>
  <si>
    <t>SUR_BCG_GCDSCMF_YTD_USD</t>
  </si>
  <si>
    <t>Memorandum items</t>
  </si>
  <si>
    <t>Niet opgenomen gecommitteerde leningen in mln.</t>
  </si>
  <si>
    <t>Value Recovery Instrument (VRI)</t>
  </si>
  <si>
    <t>GCDD</t>
  </si>
  <si>
    <t>Total Domestic debt (national definition), Central Government</t>
  </si>
  <si>
    <t>SUR_BCG_GCDD_XDC</t>
  </si>
  <si>
    <t>GCDMA</t>
  </si>
  <si>
    <t>Total debt to the Central Bank</t>
  </si>
  <si>
    <t>SUR_BCG_GCDMA_XDC</t>
  </si>
  <si>
    <t>GCDFI</t>
  </si>
  <si>
    <t xml:space="preserve">Total debt to Commercial Banks </t>
  </si>
  <si>
    <t>SUR_BCG_GCDFI_XDC</t>
  </si>
  <si>
    <t>GCPS</t>
  </si>
  <si>
    <t>Total debt to Companies</t>
  </si>
  <si>
    <t>SUR_BCG_GCPS_XDC</t>
  </si>
  <si>
    <t xml:space="preserve">Total supplier arrears </t>
  </si>
  <si>
    <t>GCDD_S</t>
  </si>
  <si>
    <t>Short- term Domestic, Total, Central Government</t>
  </si>
  <si>
    <t>SUR_BCG_GCDD_S_XDC</t>
  </si>
  <si>
    <t>Long- term Domestic, Total, Central Government</t>
  </si>
  <si>
    <t>SUR_BCG_GCDD_L_XDC</t>
  </si>
  <si>
    <t>GCDD_Tbill</t>
  </si>
  <si>
    <t xml:space="preserve"> Tbills , Central Government</t>
  </si>
  <si>
    <t>SUR_BCG_GCDD_Tbill_XDC</t>
  </si>
  <si>
    <t>GCDD_Tnotes</t>
  </si>
  <si>
    <t xml:space="preserve"> T Notes, Central Government</t>
  </si>
  <si>
    <t>SUR_BCG_GCDD_Tnotes_XDC</t>
  </si>
  <si>
    <t>GCDDK_STCB</t>
  </si>
  <si>
    <t xml:space="preserve"> ST Loans- Advances and other short term debt by Central Bank, Central Government</t>
  </si>
  <si>
    <t>SUR_BCG_GCDDK_STCB_XDC</t>
  </si>
  <si>
    <t>Government bonds related to recapitalization of CBvS</t>
  </si>
  <si>
    <t>GCDDK_LTCB</t>
  </si>
  <si>
    <t xml:space="preserve"> LT Loans- Consolidated Debt (long term debt) own to the Central Bank, Central Government</t>
  </si>
  <si>
    <t>SUR_BCG_GCDDK_LTCB_XDC</t>
  </si>
  <si>
    <t>GCDDK_STCOMB</t>
  </si>
  <si>
    <t xml:space="preserve"> ST Loans by Commercial Banks, Central Government</t>
  </si>
  <si>
    <t>SUR_BCG_GCDDK_STCOMB_XDC</t>
  </si>
  <si>
    <t>GCDDK_LTCOMB</t>
  </si>
  <si>
    <t xml:space="preserve"> LT Loans by Commercial Banks, Central Government</t>
  </si>
  <si>
    <t>SUR_BCG_GCDDK_LTCOMB_XDC</t>
  </si>
  <si>
    <t>GCDDK_COMP</t>
  </si>
  <si>
    <t>Loans by Companies (ST), Central Government</t>
  </si>
  <si>
    <t>SUR_BCG_GCDDK_COMP_XDC</t>
  </si>
  <si>
    <t>GCDDK_COM</t>
  </si>
  <si>
    <t>Loans by Companies (LT), Central Government</t>
  </si>
  <si>
    <t>SUR_BCG_GCDDK_COM_XDC</t>
  </si>
  <si>
    <t>Supplier arrears</t>
  </si>
  <si>
    <t>GCDDGC</t>
  </si>
  <si>
    <t>Total: called Guarantees, Central Government</t>
  </si>
  <si>
    <t>SUR_BCG_GCDDGC_XDC</t>
  </si>
  <si>
    <t>GCDDGNC</t>
  </si>
  <si>
    <t>Total: non-called Guarantees (Contingent liability), Central Government</t>
  </si>
  <si>
    <t>SUR_BCG_GCDDGNC_XDC</t>
  </si>
  <si>
    <t>GCDUDB</t>
  </si>
  <si>
    <t>Undisbursed Domestic balance in mil. SRD**, Central Government</t>
  </si>
  <si>
    <t>SUR_BCG_GCDUDB_XDC</t>
  </si>
  <si>
    <t>GCDUDBG</t>
  </si>
  <si>
    <t>Undisbursed Domestic balance in mil. SRD on guarantees, Central Government</t>
  </si>
  <si>
    <t>SUR_BCG_GCDUDBG_XDC</t>
  </si>
  <si>
    <t>GCDSP</t>
  </si>
  <si>
    <t>Principle payments (incl. Tbills), Central Government, Year-to-date</t>
  </si>
  <si>
    <t>SUR_BCG_GCDSP_YTD_XDC</t>
  </si>
  <si>
    <t xml:space="preserve">Principle payments suppliers Arrears </t>
  </si>
  <si>
    <t>GCDSUI</t>
  </si>
  <si>
    <t>Domestic Interest payments, Central Government, Year-to-date</t>
  </si>
  <si>
    <t>SUR_BCG_GCDSUI_YTD_XDC</t>
  </si>
  <si>
    <t>2026-07</t>
  </si>
  <si>
    <t>.m,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</si>
</sst>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_ * #,##0.00_ ;_ * \-#,##0.00_ ;_ * \-??_ ;_ @_ "/>
    <numFmt numFmtId="165" formatCode="_(* #,##0.00_);_(* \(#,##0.00\);_(* \-??_);_(@_)"/>
    <numFmt numFmtId="166" formatCode="_-* #,##0.000_-;_-* #,##0.000\-;_-* \-??_-;_-@_-"/>
    <numFmt numFmtId="167" formatCode="#,##0_-"/>
    <numFmt numFmtId="168" formatCode="_-* #,##0.00_-;_-* #,##0.00\-;_-* \-??_-;_-@_-"/>
    <numFmt numFmtId="169" formatCode="_ * #,##0_ ;_ * \-#,##0_ ;_ * \-_ ;_ @_ "/>
    <numFmt numFmtId="170" formatCode="_ &quot;€ &quot;* #,##0.00_ ;_ &quot;€ &quot;* \-#,##0.00_ ;_ &quot;€ &quot;* \-??_ ;_ @_ "/>
    <numFmt numFmtId="171" formatCode="_(\$* #,##0.00_);_(\$* \(#,##0.00\);_(\$* \-??_);_(@_)"/>
    <numFmt numFmtId="172" formatCode="_ * #,##0.0_ ;_ * \-#,##0.0_ ;_ * \-??_ ;_ @_ "/>
    <numFmt numFmtId="173" formatCode="#,##0.0"/>
    <numFmt numFmtId="174" formatCode="0.0"/>
    <numFmt numFmtId="175" formatCode="_(* #,##0.0_);_(* \(#,##0.0\);_(* \-?_);_(@_)"/>
    <numFmt numFmtId="176" formatCode="_(* #,##0.0_);_(* \(#,##0.0\);_(* \-??_);_(@_)"/>
    <numFmt numFmtId="177" formatCode="#,##0.0_);\(#,##0.0\)"/>
    <numFmt numFmtId="178" formatCode="_(* #,##0_);_(* \(#,##0\);_(* \-??_);_(@_)"/>
    <numFmt numFmtId="179" formatCode="_-* #,##0.0_-;_-* #,##0.0\-;_-* \-??_-;_-@_-"/>
    <numFmt numFmtId="180" formatCode="_ * #,##0_ ;_ * \-#,##0_ ;_ * \-??_ ;_ @_ "/>
    <numFmt numFmtId="181" formatCode="_ * #,##0.000000_ ;_ * \-#,##0.000000_ ;_ * \-??_ ;_ @_ "/>
    <numFmt numFmtId="182" formatCode="_ * #,##0.000_ ;_ * \-#,##0.000_ ;_ * \-??_ ;_ @_ "/>
    <numFmt numFmtId="183" formatCode="_ * #,##0.00000000000000_ ;_ * \-#,##0.00000000000000_ ;_ * \-??_ ;_ @_ "/>
    <numFmt numFmtId="184" formatCode="_(* #,##0.0_);_(* \(#,##0.0\);_(* &quot;-&quot;?_);_(@_)"/>
    <numFmt numFmtId="185" formatCode="_ * #,##0.00000_ ;_ * \-#,##0.00000_ ;_ * \-??_ ;_ @_ "/>
    <numFmt numFmtId="186" formatCode="_ * #,##0.0000000_ ;_ * \-#,##0.0000000_ ;_ * \-??_ ;_ @_ "/>
  </numFmts>
  <fonts count="58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theme="3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0"/>
      <color theme="1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1"/>
      <color rgb="FF333333"/>
      <name val="Calibri"/>
      <family val="2"/>
      <charset val="1"/>
    </font>
    <font>
      <sz val="18"/>
      <color theme="3"/>
      <name val="Calibri Light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rgb="FF0000CC"/>
      <name val="Calibri"/>
      <family val="2"/>
      <charset val="1"/>
    </font>
    <font>
      <sz val="10"/>
      <color theme="1"/>
      <name val="Times New Roman"/>
      <family val="1"/>
      <charset val="1"/>
    </font>
    <font>
      <b/>
      <sz val="14"/>
      <color rgb="FF000000"/>
      <name val="Arial"/>
      <family val="2"/>
      <charset val="1"/>
    </font>
    <font>
      <b/>
      <sz val="10"/>
      <color theme="1"/>
      <name val="Calibri"/>
      <family val="2"/>
      <charset val="1"/>
    </font>
    <font>
      <b/>
      <sz val="10"/>
      <name val="Calibri"/>
      <family val="2"/>
      <charset val="1"/>
    </font>
    <font>
      <b/>
      <sz val="10"/>
      <name val="Tahoma"/>
      <family val="2"/>
      <charset val="1"/>
    </font>
    <font>
      <sz val="10"/>
      <name val="Calibri"/>
      <family val="2"/>
      <charset val="1"/>
    </font>
    <font>
      <sz val="10"/>
      <name val="Tahoma"/>
      <family val="2"/>
      <charset val="1"/>
    </font>
    <font>
      <sz val="10"/>
      <color rgb="FF000000"/>
      <name val="Times New Roman"/>
      <family val="1"/>
      <charset val="1"/>
    </font>
    <font>
      <sz val="10"/>
      <color theme="1"/>
      <name val="Tahoma"/>
      <family val="2"/>
      <charset val="1"/>
    </font>
    <font>
      <b/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2"/>
      <color rgb="FFFF0000"/>
      <name val="Calibri"/>
      <family val="2"/>
      <charset val="1"/>
    </font>
    <font>
      <sz val="11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sz val="11"/>
      <color theme="1"/>
      <name val="Calibri"/>
      <family val="2"/>
      <charset val="1"/>
    </font>
    <font>
      <sz val="8"/>
      <name val="Calibri"/>
      <family val="2"/>
      <charset val="1"/>
    </font>
    <font>
      <b/>
      <sz val="11"/>
      <color theme="1"/>
      <name val="Calibri"/>
      <family val="2"/>
    </font>
    <font>
      <sz val="10"/>
      <color theme="1"/>
      <name val="Times New Roman"/>
      <family val="1"/>
    </font>
  </fonts>
  <fills count="52">
    <fill>
      <patternFill patternType="none"/>
    </fill>
    <fill>
      <patternFill patternType="gray125"/>
    </fill>
    <fill>
      <patternFill patternType="solid">
        <fgColor theme="4" tint="0.79989013336588644"/>
        <bgColor rgb="FFDAE3F3"/>
      </patternFill>
    </fill>
    <fill>
      <patternFill patternType="solid">
        <fgColor rgb="FFC3D5F8"/>
        <bgColor rgb="FFB4C7E7"/>
      </patternFill>
    </fill>
    <fill>
      <patternFill patternType="solid">
        <fgColor theme="5" tint="0.79989013336588644"/>
        <bgColor rgb="FFFFF2CC"/>
      </patternFill>
    </fill>
    <fill>
      <patternFill patternType="solid">
        <fgColor rgb="FFFF99CC"/>
        <bgColor rgb="FFF4B183"/>
      </patternFill>
    </fill>
    <fill>
      <patternFill patternType="solid">
        <fgColor theme="6" tint="0.79989013336588644"/>
        <bgColor rgb="FFF2F2F2"/>
      </patternFill>
    </fill>
    <fill>
      <patternFill patternType="solid">
        <fgColor rgb="FFCCFFCC"/>
        <bgColor rgb="FFC6EFCE"/>
      </patternFill>
    </fill>
    <fill>
      <patternFill patternType="solid">
        <fgColor theme="7" tint="0.79989013336588644"/>
        <bgColor rgb="FFFFFFCC"/>
      </patternFill>
    </fill>
    <fill>
      <patternFill patternType="solid">
        <fgColor rgb="FFCC99FF"/>
        <bgColor rgb="FFFF99CC"/>
      </patternFill>
    </fill>
    <fill>
      <patternFill patternType="solid">
        <fgColor theme="8" tint="0.79989013336588644"/>
        <bgColor rgb="FFDEEBF7"/>
      </patternFill>
    </fill>
    <fill>
      <patternFill patternType="solid">
        <fgColor rgb="FFCCFFFF"/>
        <bgColor rgb="FFCCFFCC"/>
      </patternFill>
    </fill>
    <fill>
      <patternFill patternType="solid">
        <fgColor theme="9" tint="0.79989013336588644"/>
        <bgColor rgb="FFEDEDED"/>
      </patternFill>
    </fill>
    <fill>
      <patternFill patternType="solid">
        <fgColor rgb="FFFFCC99"/>
        <bgColor rgb="FFF8CBAD"/>
      </patternFill>
    </fill>
    <fill>
      <patternFill patternType="solid">
        <fgColor theme="4" tint="0.59987182226020086"/>
        <bgColor rgb="FFB4C7E7"/>
      </patternFill>
    </fill>
    <fill>
      <patternFill patternType="solid">
        <fgColor rgb="FF99CCFF"/>
        <bgColor rgb="FF9DC3E6"/>
      </patternFill>
    </fill>
    <fill>
      <patternFill patternType="solid">
        <fgColor theme="5" tint="0.59987182226020086"/>
        <bgColor rgb="FFFFCC99"/>
      </patternFill>
    </fill>
    <fill>
      <patternFill patternType="solid">
        <fgColor rgb="FFFF8080"/>
        <bgColor rgb="FFED7D31"/>
      </patternFill>
    </fill>
    <fill>
      <patternFill patternType="solid">
        <fgColor theme="6" tint="0.59987182226020086"/>
        <bgColor rgb="FFDAE3F3"/>
      </patternFill>
    </fill>
    <fill>
      <patternFill patternType="solid">
        <fgColor rgb="FF00FF00"/>
        <bgColor rgb="FF029F20"/>
      </patternFill>
    </fill>
    <fill>
      <patternFill patternType="solid">
        <fgColor theme="7" tint="0.59987182226020086"/>
        <bgColor rgb="FFFFEB9C"/>
      </patternFill>
    </fill>
    <fill>
      <patternFill patternType="solid">
        <fgColor theme="8" tint="0.59987182226020086"/>
        <bgColor rgb="FF9DC3E6"/>
      </patternFill>
    </fill>
    <fill>
      <patternFill patternType="darkGray">
        <fgColor theme="9" tint="0.59987182226020086"/>
        <bgColor rgb="FFC6EFCE"/>
      </patternFill>
    </fill>
    <fill>
      <patternFill patternType="solid">
        <fgColor rgb="FFFFCC00"/>
        <bgColor rgb="FFFFC000"/>
      </patternFill>
    </fill>
    <fill>
      <patternFill patternType="solid">
        <fgColor theme="4" tint="0.39988402966399123"/>
        <bgColor rgb="FF99CCFF"/>
      </patternFill>
    </fill>
    <fill>
      <patternFill patternType="solid">
        <fgColor rgb="FF0066CC"/>
        <bgColor rgb="FF003366"/>
      </patternFill>
    </fill>
    <fill>
      <patternFill patternType="solid">
        <fgColor theme="5" tint="0.39988402966399123"/>
        <bgColor rgb="FFFFCC99"/>
      </patternFill>
    </fill>
    <fill>
      <patternFill patternType="solid">
        <fgColor theme="6" tint="0.39988402966399123"/>
        <bgColor rgb="FFB4C7E7"/>
      </patternFill>
    </fill>
    <fill>
      <patternFill patternType="solid">
        <fgColor theme="7" tint="0.39988402966399123"/>
        <bgColor rgb="FFFFE699"/>
      </patternFill>
    </fill>
    <fill>
      <patternFill patternType="solid">
        <fgColor rgb="FF800080"/>
        <bgColor rgb="FF9C0503"/>
      </patternFill>
    </fill>
    <fill>
      <patternFill patternType="solid">
        <fgColor theme="8" tint="0.39988402966399123"/>
        <bgColor rgb="FF9DC3E6"/>
      </patternFill>
    </fill>
    <fill>
      <patternFill patternType="solid">
        <fgColor rgb="FF33CCCC"/>
        <bgColor rgb="FF528BD1"/>
      </patternFill>
    </fill>
    <fill>
      <patternFill patternType="darkGray">
        <fgColor theme="9" tint="0.39988402966399123"/>
        <bgColor rgb="FFC3C3C3"/>
      </patternFill>
    </fill>
    <fill>
      <patternFill patternType="solid">
        <fgColor rgb="FFFF9900"/>
        <bgColor rgb="FFFC7E00"/>
      </patternFill>
    </fill>
    <fill>
      <patternFill patternType="darkGray">
        <fgColor theme="4"/>
        <bgColor rgb="FF8FAADC"/>
      </patternFill>
    </fill>
    <fill>
      <patternFill patternType="mediumGray">
        <fgColor rgb="FF1A1AA9"/>
        <bgColor rgb="FF424D6C"/>
      </patternFill>
    </fill>
    <fill>
      <patternFill patternType="solid">
        <fgColor theme="5"/>
        <bgColor rgb="FFFC7E00"/>
      </patternFill>
    </fill>
    <fill>
      <patternFill patternType="solid">
        <fgColor rgb="FFFF0000"/>
        <bgColor rgb="FF9C0503"/>
      </patternFill>
    </fill>
    <fill>
      <patternFill patternType="solid">
        <fgColor theme="6"/>
        <bgColor rgb="FF969696"/>
      </patternFill>
    </fill>
    <fill>
      <patternFill patternType="mediumGray">
        <fgColor rgb="FF029F20"/>
        <bgColor rgb="FF70AD47"/>
      </patternFill>
    </fill>
    <fill>
      <patternFill patternType="solid">
        <fgColor theme="7"/>
        <bgColor rgb="FFFFCC00"/>
      </patternFill>
    </fill>
    <fill>
      <patternFill patternType="darkGray">
        <fgColor theme="8"/>
        <bgColor rgb="FF0066CC"/>
      </patternFill>
    </fill>
    <fill>
      <patternFill patternType="solid">
        <fgColor theme="9"/>
        <bgColor rgb="FF969696"/>
      </patternFill>
    </fill>
    <fill>
      <patternFill patternType="solid">
        <fgColor rgb="FFFF6600"/>
        <bgColor rgb="FFFC7E00"/>
      </patternFill>
    </fill>
    <fill>
      <patternFill patternType="solid">
        <fgColor rgb="FFFFC7CE"/>
        <bgColor rgb="FFF8CBAD"/>
      </patternFill>
    </fill>
    <fill>
      <patternFill patternType="solid">
        <fgColor rgb="FFF2F2F2"/>
        <bgColor rgb="FFEDEDED"/>
      </patternFill>
    </fill>
    <fill>
      <patternFill patternType="solid">
        <fgColor rgb="FFC3C3C3"/>
        <bgColor rgb="FFB4C7E7"/>
      </patternFill>
    </fill>
    <fill>
      <patternFill patternType="solid">
        <fgColor rgb="FF969696"/>
        <bgColor rgb="FFA7A7A7"/>
      </patternFill>
    </fill>
    <fill>
      <patternFill patternType="solid">
        <fgColor rgb="FFC6EFCE"/>
        <bgColor rgb="FFCC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C7E0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1A1AA9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thick">
        <color rgb="FFC3C3C3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rgb="FF0066CC"/>
      </bottom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A7A7A7"/>
      </bottom>
      <diagonal/>
    </border>
    <border>
      <left style="thin">
        <color rgb="FFC3C3C3"/>
      </left>
      <right style="thin">
        <color rgb="FFC3C3C3"/>
      </right>
      <top style="thin">
        <color rgb="FFC3C3C3"/>
      </top>
      <bottom style="thin">
        <color rgb="FFC3C3C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1A1AA9"/>
      </top>
      <bottom style="double">
        <color rgb="FF1A1AA9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91">
    <xf numFmtId="0" fontId="0" fillId="0" borderId="0"/>
    <xf numFmtId="164" fontId="54" fillId="0" borderId="0" applyBorder="0" applyProtection="0"/>
    <xf numFmtId="0" fontId="54" fillId="2" borderId="0" applyBorder="0" applyProtection="0"/>
    <xf numFmtId="0" fontId="54" fillId="2" borderId="0" applyBorder="0" applyProtection="0"/>
    <xf numFmtId="0" fontId="54" fillId="2" borderId="0" applyBorder="0" applyProtection="0"/>
    <xf numFmtId="0" fontId="1" fillId="3" borderId="0" applyBorder="0" applyProtection="0"/>
    <xf numFmtId="0" fontId="54" fillId="4" borderId="0" applyBorder="0" applyProtection="0"/>
    <xf numFmtId="0" fontId="54" fillId="4" borderId="0" applyBorder="0" applyProtection="0"/>
    <xf numFmtId="0" fontId="54" fillId="4" borderId="0" applyBorder="0" applyProtection="0"/>
    <xf numFmtId="0" fontId="1" fillId="5" borderId="0" applyBorder="0" applyProtection="0"/>
    <xf numFmtId="0" fontId="54" fillId="6" borderId="0" applyBorder="0" applyProtection="0"/>
    <xf numFmtId="0" fontId="54" fillId="6" borderId="0" applyBorder="0" applyProtection="0"/>
    <xf numFmtId="0" fontId="54" fillId="6" borderId="0" applyBorder="0" applyProtection="0"/>
    <xf numFmtId="0" fontId="1" fillId="7" borderId="0" applyBorder="0" applyProtection="0"/>
    <xf numFmtId="0" fontId="54" fillId="8" borderId="0" applyBorder="0" applyProtection="0"/>
    <xf numFmtId="0" fontId="54" fillId="8" borderId="0" applyBorder="0" applyProtection="0"/>
    <xf numFmtId="0" fontId="54" fillId="8" borderId="0" applyBorder="0" applyProtection="0"/>
    <xf numFmtId="0" fontId="1" fillId="9" borderId="0" applyBorder="0" applyProtection="0"/>
    <xf numFmtId="0" fontId="54" fillId="10" borderId="0" applyBorder="0" applyProtection="0"/>
    <xf numFmtId="0" fontId="54" fillId="10" borderId="0" applyBorder="0" applyProtection="0"/>
    <xf numFmtId="0" fontId="54" fillId="10" borderId="0" applyBorder="0" applyProtection="0"/>
    <xf numFmtId="0" fontId="1" fillId="11" borderId="0" applyBorder="0" applyProtection="0"/>
    <xf numFmtId="0" fontId="54" fillId="12" borderId="0" applyBorder="0" applyProtection="0"/>
    <xf numFmtId="0" fontId="54" fillId="12" borderId="0" applyBorder="0" applyProtection="0"/>
    <xf numFmtId="0" fontId="54" fillId="12" borderId="0" applyBorder="0" applyProtection="0"/>
    <xf numFmtId="0" fontId="1" fillId="13" borderId="0" applyBorder="0" applyProtection="0"/>
    <xf numFmtId="0" fontId="54" fillId="14" borderId="0" applyBorder="0" applyProtection="0"/>
    <xf numFmtId="0" fontId="54" fillId="14" borderId="0" applyBorder="0" applyProtection="0"/>
    <xf numFmtId="0" fontId="54" fillId="14" borderId="0" applyBorder="0" applyProtection="0"/>
    <xf numFmtId="0" fontId="1" fillId="15" borderId="0" applyBorder="0" applyProtection="0"/>
    <xf numFmtId="0" fontId="54" fillId="16" borderId="0" applyBorder="0" applyProtection="0"/>
    <xf numFmtId="0" fontId="54" fillId="16" borderId="0" applyBorder="0" applyProtection="0"/>
    <xf numFmtId="0" fontId="54" fillId="16" borderId="0" applyBorder="0" applyProtection="0"/>
    <xf numFmtId="0" fontId="1" fillId="17" borderId="0" applyBorder="0" applyProtection="0"/>
    <xf numFmtId="0" fontId="54" fillId="18" borderId="0" applyBorder="0" applyProtection="0"/>
    <xf numFmtId="0" fontId="54" fillId="18" borderId="0" applyBorder="0" applyProtection="0"/>
    <xf numFmtId="0" fontId="54" fillId="18" borderId="0" applyBorder="0" applyProtection="0"/>
    <xf numFmtId="0" fontId="1" fillId="19" borderId="0" applyBorder="0" applyProtection="0"/>
    <xf numFmtId="0" fontId="54" fillId="20" borderId="0" applyBorder="0" applyProtection="0"/>
    <xf numFmtId="0" fontId="54" fillId="20" borderId="0" applyBorder="0" applyProtection="0"/>
    <xf numFmtId="0" fontId="54" fillId="20" borderId="0" applyBorder="0" applyProtection="0"/>
    <xf numFmtId="0" fontId="1" fillId="9" borderId="0" applyBorder="0" applyProtection="0"/>
    <xf numFmtId="0" fontId="54" fillId="21" borderId="0" applyBorder="0" applyProtection="0"/>
    <xf numFmtId="0" fontId="54" fillId="21" borderId="0" applyBorder="0" applyProtection="0"/>
    <xf numFmtId="0" fontId="54" fillId="21" borderId="0" applyBorder="0" applyProtection="0"/>
    <xf numFmtId="0" fontId="1" fillId="15" borderId="0" applyBorder="0" applyProtection="0"/>
    <xf numFmtId="0" fontId="54" fillId="22" borderId="0" applyBorder="0" applyProtection="0"/>
    <xf numFmtId="0" fontId="54" fillId="22" borderId="0" applyBorder="0" applyProtection="0"/>
    <xf numFmtId="0" fontId="54" fillId="22" borderId="0" applyBorder="0" applyProtection="0"/>
    <xf numFmtId="0" fontId="1" fillId="23" borderId="0" applyBorder="0" applyProtection="0"/>
    <xf numFmtId="0" fontId="2" fillId="24" borderId="0" applyBorder="0" applyProtection="0"/>
    <xf numFmtId="0" fontId="3" fillId="25" borderId="0" applyBorder="0" applyProtection="0"/>
    <xf numFmtId="0" fontId="2" fillId="26" borderId="0" applyBorder="0" applyProtection="0"/>
    <xf numFmtId="0" fontId="3" fillId="17" borderId="0" applyBorder="0" applyProtection="0"/>
    <xf numFmtId="0" fontId="2" fillId="27" borderId="0" applyBorder="0" applyProtection="0"/>
    <xf numFmtId="0" fontId="3" fillId="19" borderId="0" applyBorder="0" applyProtection="0"/>
    <xf numFmtId="0" fontId="2" fillId="28" borderId="0" applyBorder="0" applyProtection="0"/>
    <xf numFmtId="0" fontId="3" fillId="29" borderId="0" applyBorder="0" applyProtection="0"/>
    <xf numFmtId="0" fontId="2" fillId="30" borderId="0" applyBorder="0" applyProtection="0"/>
    <xf numFmtId="0" fontId="3" fillId="31" borderId="0" applyBorder="0" applyProtection="0"/>
    <xf numFmtId="0" fontId="2" fillId="32" borderId="0" applyBorder="0" applyProtection="0"/>
    <xf numFmtId="0" fontId="3" fillId="33" borderId="0" applyBorder="0" applyProtection="0"/>
    <xf numFmtId="0" fontId="2" fillId="34" borderId="0" applyBorder="0" applyProtection="0"/>
    <xf numFmtId="0" fontId="3" fillId="35" borderId="0" applyBorder="0" applyProtection="0"/>
    <xf numFmtId="0" fontId="2" fillId="36" borderId="0" applyBorder="0" applyProtection="0"/>
    <xf numFmtId="0" fontId="3" fillId="37" borderId="0" applyBorder="0" applyProtection="0"/>
    <xf numFmtId="0" fontId="2" fillId="38" borderId="0" applyBorder="0" applyProtection="0"/>
    <xf numFmtId="0" fontId="3" fillId="39" borderId="0" applyBorder="0" applyProtection="0"/>
    <xf numFmtId="0" fontId="2" fillId="40" borderId="0" applyBorder="0" applyProtection="0"/>
    <xf numFmtId="0" fontId="3" fillId="29" borderId="0" applyBorder="0" applyProtection="0"/>
    <xf numFmtId="0" fontId="2" fillId="41" borderId="0" applyBorder="0" applyProtection="0"/>
    <xf numFmtId="0" fontId="3" fillId="31" borderId="0" applyBorder="0" applyProtection="0"/>
    <xf numFmtId="0" fontId="2" fillId="42" borderId="0" applyBorder="0" applyProtection="0"/>
    <xf numFmtId="0" fontId="3" fillId="43" borderId="0" applyBorder="0" applyProtection="0"/>
    <xf numFmtId="0" fontId="4" fillId="44" borderId="0" applyBorder="0" applyProtection="0"/>
    <xf numFmtId="0" fontId="5" fillId="5" borderId="0" applyBorder="0" applyProtection="0"/>
    <xf numFmtId="0" fontId="6" fillId="45" borderId="1" applyProtection="0"/>
    <xf numFmtId="0" fontId="7" fillId="46" borderId="2" applyProtection="0"/>
    <xf numFmtId="0" fontId="6" fillId="45" borderId="1" applyProtection="0"/>
    <xf numFmtId="0" fontId="7" fillId="46" borderId="2" applyProtection="0"/>
    <xf numFmtId="0" fontId="8" fillId="38" borderId="3" applyProtection="0"/>
    <xf numFmtId="0" fontId="9" fillId="47" borderId="4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6" fontId="54" fillId="0" borderId="0" applyBorder="0" applyProtection="0"/>
    <xf numFmtId="166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7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8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4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5" fontId="54" fillId="0" borderId="0" applyBorder="0" applyProtection="0"/>
    <xf numFmtId="169" fontId="54" fillId="0" borderId="0" applyBorder="0" applyProtection="0"/>
    <xf numFmtId="169" fontId="54" fillId="0" borderId="0" applyBorder="0" applyProtection="0"/>
    <xf numFmtId="169" fontId="54" fillId="0" borderId="0" applyBorder="0" applyProtection="0"/>
    <xf numFmtId="169" fontId="54" fillId="0" borderId="0" applyBorder="0" applyProtection="0"/>
    <xf numFmtId="0" fontId="9" fillId="47" borderId="4" applyProtection="0"/>
    <xf numFmtId="170" fontId="54" fillId="0" borderId="0" applyBorder="0" applyProtection="0"/>
    <xf numFmtId="170" fontId="54" fillId="0" borderId="0" applyBorder="0" applyProtection="0"/>
    <xf numFmtId="170" fontId="54" fillId="0" borderId="0" applyBorder="0" applyProtection="0"/>
    <xf numFmtId="170" fontId="54" fillId="0" borderId="0" applyBorder="0" applyProtection="0"/>
    <xf numFmtId="171" fontId="54" fillId="0" borderId="0" applyBorder="0" applyProtection="0"/>
    <xf numFmtId="170" fontId="54" fillId="0" borderId="0" applyBorder="0" applyProtection="0"/>
    <xf numFmtId="170" fontId="54" fillId="0" borderId="0" applyBorder="0" applyProtection="0"/>
    <xf numFmtId="171" fontId="54" fillId="0" borderId="0" applyBorder="0" applyProtection="0"/>
    <xf numFmtId="171" fontId="54" fillId="0" borderId="0" applyBorder="0" applyProtection="0"/>
    <xf numFmtId="171" fontId="54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0" borderId="5" applyProtection="0"/>
    <xf numFmtId="0" fontId="13" fillId="0" borderId="6" applyProtection="0"/>
    <xf numFmtId="0" fontId="14" fillId="48" borderId="0" applyBorder="0" applyProtection="0"/>
    <xf numFmtId="0" fontId="15" fillId="7" borderId="0" applyBorder="0" applyProtection="0"/>
    <xf numFmtId="0" fontId="14" fillId="48" borderId="0" applyBorder="0" applyProtection="0"/>
    <xf numFmtId="0" fontId="15" fillId="7" borderId="0" applyBorder="0" applyProtection="0"/>
    <xf numFmtId="0" fontId="16" fillId="0" borderId="7" applyProtection="0"/>
    <xf numFmtId="0" fontId="17" fillId="0" borderId="8" applyProtection="0"/>
    <xf numFmtId="0" fontId="18" fillId="0" borderId="9" applyProtection="0"/>
    <xf numFmtId="0" fontId="19" fillId="0" borderId="10" applyProtection="0"/>
    <xf numFmtId="0" fontId="20" fillId="0" borderId="11" applyProtection="0"/>
    <xf numFmtId="0" fontId="21" fillId="0" borderId="12" applyProtection="0"/>
    <xf numFmtId="0" fontId="20" fillId="0" borderId="0" applyBorder="0" applyProtection="0"/>
    <xf numFmtId="0" fontId="21" fillId="0" borderId="0" applyBorder="0" applyProtection="0"/>
    <xf numFmtId="0" fontId="22" fillId="13" borderId="1" applyProtection="0"/>
    <xf numFmtId="0" fontId="23" fillId="13" borderId="2" applyProtection="0"/>
    <xf numFmtId="0" fontId="23" fillId="13" borderId="2" applyProtection="0"/>
    <xf numFmtId="0" fontId="17" fillId="0" borderId="8" applyProtection="0"/>
    <xf numFmtId="0" fontId="19" fillId="0" borderId="10" applyProtection="0"/>
    <xf numFmtId="0" fontId="21" fillId="0" borderId="12" applyProtection="0"/>
    <xf numFmtId="0" fontId="21" fillId="0" borderId="0" applyBorder="0" applyProtection="0"/>
    <xf numFmtId="0" fontId="12" fillId="0" borderId="5" applyProtection="0"/>
    <xf numFmtId="0" fontId="13" fillId="0" borderId="6" applyProtection="0"/>
    <xf numFmtId="0" fontId="24" fillId="49" borderId="0" applyBorder="0" applyProtection="0"/>
    <xf numFmtId="0" fontId="25" fillId="50" borderId="0" applyBorder="0" applyProtection="0"/>
    <xf numFmtId="0" fontId="24" fillId="49" borderId="0" applyBorder="0" applyProtection="0"/>
    <xf numFmtId="0" fontId="1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7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4" fillId="0" borderId="0"/>
    <xf numFmtId="0" fontId="28" fillId="0" borderId="0"/>
    <xf numFmtId="0" fontId="54" fillId="0" borderId="0"/>
    <xf numFmtId="0" fontId="54" fillId="51" borderId="13" applyProtection="0"/>
    <xf numFmtId="0" fontId="54" fillId="51" borderId="14" applyProtection="0"/>
    <xf numFmtId="0" fontId="54" fillId="51" borderId="14" applyProtection="0"/>
    <xf numFmtId="0" fontId="5" fillId="5" borderId="0" applyBorder="0" applyProtection="0"/>
    <xf numFmtId="0" fontId="29" fillId="45" borderId="15" applyProtection="0"/>
    <xf numFmtId="0" fontId="30" fillId="46" borderId="16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9" fontId="54" fillId="0" borderId="0" applyBorder="0" applyProtection="0"/>
    <xf numFmtId="0" fontId="26" fillId="0" borderId="0"/>
    <xf numFmtId="0" fontId="31" fillId="0" borderId="0" applyBorder="0" applyProtection="0"/>
    <xf numFmtId="0" fontId="32" fillId="0" borderId="0" applyBorder="0" applyProtection="0"/>
    <xf numFmtId="0" fontId="31" fillId="0" borderId="0" applyBorder="0" applyProtection="0"/>
    <xf numFmtId="0" fontId="32" fillId="0" borderId="0" applyBorder="0" applyProtection="0"/>
    <xf numFmtId="0" fontId="33" fillId="0" borderId="17" applyProtection="0"/>
    <xf numFmtId="0" fontId="34" fillId="0" borderId="18" applyProtection="0"/>
    <xf numFmtId="0" fontId="33" fillId="0" borderId="17" applyProtection="0"/>
    <xf numFmtId="0" fontId="34" fillId="0" borderId="18" applyProtection="0"/>
    <xf numFmtId="0" fontId="30" fillId="46" borderId="16" applyProtection="0"/>
    <xf numFmtId="0" fontId="11" fillId="0" borderId="0" applyBorder="0" applyProtection="0"/>
    <xf numFmtId="0" fontId="35" fillId="0" borderId="0" applyBorder="0" applyProtection="0"/>
    <xf numFmtId="0" fontId="35" fillId="0" borderId="0" applyBorder="0" applyProtection="0"/>
    <xf numFmtId="0" fontId="35" fillId="0" borderId="0" applyBorder="0" applyProtection="0"/>
    <xf numFmtId="0" fontId="35" fillId="0" borderId="0" applyBorder="0" applyProtection="0"/>
  </cellStyleXfs>
  <cellXfs count="160">
    <xf numFmtId="0" fontId="0" fillId="0" borderId="0" xfId="0"/>
    <xf numFmtId="0" fontId="1" fillId="0" borderId="0" xfId="338"/>
    <xf numFmtId="0" fontId="36" fillId="0" borderId="0" xfId="338" applyFont="1" applyAlignment="1">
      <alignment horizontal="left"/>
    </xf>
    <xf numFmtId="0" fontId="1" fillId="0" borderId="0" xfId="338" applyAlignment="1">
      <alignment horizontal="left"/>
    </xf>
    <xf numFmtId="172" fontId="1" fillId="0" borderId="0" xfId="1" applyNumberFormat="1" applyFont="1" applyBorder="1" applyProtection="1"/>
    <xf numFmtId="0" fontId="0" fillId="0" borderId="0" xfId="338" applyFont="1"/>
    <xf numFmtId="0" fontId="37" fillId="30" borderId="19" xfId="353" applyFont="1" applyFill="1" applyBorder="1" applyAlignment="1">
      <alignment horizontal="left"/>
    </xf>
    <xf numFmtId="0" fontId="1" fillId="2" borderId="0" xfId="353" applyFill="1"/>
    <xf numFmtId="0" fontId="1" fillId="2" borderId="20" xfId="353" applyFill="1" applyBorder="1"/>
    <xf numFmtId="173" fontId="38" fillId="0" borderId="0" xfId="338" applyNumberFormat="1" applyFont="1" applyAlignment="1">
      <alignment horizontal="left"/>
    </xf>
    <xf numFmtId="164" fontId="1" fillId="0" borderId="0" xfId="1" applyFont="1" applyBorder="1" applyProtection="1"/>
    <xf numFmtId="0" fontId="36" fillId="2" borderId="0" xfId="353" applyFont="1" applyFill="1"/>
    <xf numFmtId="173" fontId="39" fillId="0" borderId="0" xfId="143" applyNumberFormat="1" applyFont="1" applyBorder="1" applyAlignment="1" applyProtection="1">
      <alignment horizontal="left"/>
    </xf>
    <xf numFmtId="173" fontId="38" fillId="0" borderId="0" xfId="143" applyNumberFormat="1" applyFont="1" applyBorder="1" applyAlignment="1" applyProtection="1">
      <alignment horizontal="left"/>
    </xf>
    <xf numFmtId="173" fontId="39" fillId="0" borderId="0" xfId="338" applyNumberFormat="1" applyFont="1" applyAlignment="1">
      <alignment horizontal="left"/>
    </xf>
    <xf numFmtId="173" fontId="1" fillId="0" borderId="0" xfId="338" applyNumberFormat="1"/>
    <xf numFmtId="0" fontId="37" fillId="30" borderId="21" xfId="353" applyFont="1" applyFill="1" applyBorder="1" applyAlignment="1">
      <alignment horizontal="left"/>
    </xf>
    <xf numFmtId="0" fontId="1" fillId="2" borderId="22" xfId="353" applyFill="1" applyBorder="1" applyAlignment="1">
      <alignment horizontal="left"/>
    </xf>
    <xf numFmtId="0" fontId="1" fillId="2" borderId="23" xfId="353" applyFill="1" applyBorder="1" applyAlignment="1">
      <alignment horizontal="left"/>
    </xf>
    <xf numFmtId="174" fontId="36" fillId="0" borderId="0" xfId="338" applyNumberFormat="1" applyFont="1" applyAlignment="1">
      <alignment horizontal="left"/>
    </xf>
    <xf numFmtId="174" fontId="1" fillId="0" borderId="0" xfId="338" applyNumberFormat="1" applyAlignment="1">
      <alignment horizontal="left"/>
    </xf>
    <xf numFmtId="174" fontId="1" fillId="0" borderId="0" xfId="338" applyNumberFormat="1"/>
    <xf numFmtId="165" fontId="1" fillId="0" borderId="0" xfId="338" applyNumberFormat="1"/>
    <xf numFmtId="0" fontId="1" fillId="2" borderId="20" xfId="353" applyFill="1" applyBorder="1" applyAlignment="1">
      <alignment horizontal="left"/>
    </xf>
    <xf numFmtId="172" fontId="1" fillId="0" borderId="0" xfId="338" applyNumberFormat="1"/>
    <xf numFmtId="175" fontId="1" fillId="0" borderId="0" xfId="338" applyNumberFormat="1"/>
    <xf numFmtId="0" fontId="37" fillId="30" borderId="24" xfId="353" applyFont="1" applyFill="1" applyBorder="1" applyAlignment="1">
      <alignment horizontal="left"/>
    </xf>
    <xf numFmtId="0" fontId="1" fillId="2" borderId="25" xfId="353" applyFill="1" applyBorder="1" applyAlignment="1">
      <alignment horizontal="left"/>
    </xf>
    <xf numFmtId="0" fontId="1" fillId="2" borderId="26" xfId="353" applyFill="1" applyBorder="1"/>
    <xf numFmtId="0" fontId="37" fillId="30" borderId="0" xfId="353" applyFont="1" applyFill="1" applyAlignment="1">
      <alignment horizontal="left"/>
    </xf>
    <xf numFmtId="0" fontId="1" fillId="2" borderId="0" xfId="353" applyFill="1" applyAlignment="1">
      <alignment horizontal="left"/>
    </xf>
    <xf numFmtId="0" fontId="41" fillId="0" borderId="0" xfId="338" applyFont="1"/>
    <xf numFmtId="0" fontId="2" fillId="0" borderId="0" xfId="338" applyFont="1"/>
    <xf numFmtId="0" fontId="36" fillId="0" borderId="0" xfId="338" applyFont="1"/>
    <xf numFmtId="0" fontId="37" fillId="30" borderId="21" xfId="353" applyFont="1" applyFill="1" applyBorder="1"/>
    <xf numFmtId="0" fontId="37" fillId="30" borderId="22" xfId="353" applyFont="1" applyFill="1" applyBorder="1"/>
    <xf numFmtId="0" fontId="37" fillId="24" borderId="22" xfId="353" applyFont="1" applyFill="1" applyBorder="1"/>
    <xf numFmtId="0" fontId="37" fillId="0" borderId="0" xfId="338" applyFont="1"/>
    <xf numFmtId="0" fontId="42" fillId="0" borderId="0" xfId="0" applyFont="1"/>
    <xf numFmtId="173" fontId="43" fillId="0" borderId="0" xfId="338" applyNumberFormat="1" applyFont="1" applyAlignment="1">
      <alignment horizontal="left"/>
    </xf>
    <xf numFmtId="172" fontId="43" fillId="0" borderId="0" xfId="1" applyNumberFormat="1" applyFont="1" applyBorder="1" applyAlignment="1" applyProtection="1">
      <alignment horizontal="left"/>
    </xf>
    <xf numFmtId="172" fontId="42" fillId="0" borderId="0" xfId="1" applyNumberFormat="1" applyFont="1" applyBorder="1" applyAlignment="1" applyProtection="1">
      <alignment horizontal="left"/>
    </xf>
    <xf numFmtId="172" fontId="37" fillId="0" borderId="0" xfId="1" applyNumberFormat="1" applyFont="1" applyBorder="1" applyProtection="1"/>
    <xf numFmtId="175" fontId="37" fillId="0" borderId="0" xfId="338" applyNumberFormat="1" applyFont="1"/>
    <xf numFmtId="0" fontId="38" fillId="0" borderId="0" xfId="0" applyFont="1"/>
    <xf numFmtId="173" fontId="45" fillId="0" borderId="0" xfId="338" applyNumberFormat="1" applyFont="1" applyAlignment="1">
      <alignment horizontal="left"/>
    </xf>
    <xf numFmtId="172" fontId="45" fillId="0" borderId="0" xfId="1" applyNumberFormat="1" applyFont="1" applyBorder="1" applyAlignment="1" applyProtection="1">
      <alignment horizontal="left"/>
    </xf>
    <xf numFmtId="172" fontId="46" fillId="0" borderId="0" xfId="1" applyNumberFormat="1" applyFont="1" applyBorder="1" applyProtection="1"/>
    <xf numFmtId="172" fontId="36" fillId="0" borderId="0" xfId="1" applyNumberFormat="1" applyFont="1" applyBorder="1" applyProtection="1"/>
    <xf numFmtId="172" fontId="54" fillId="0" borderId="0" xfId="1" applyNumberFormat="1" applyBorder="1" applyProtection="1"/>
    <xf numFmtId="173" fontId="40" fillId="0" borderId="0" xfId="338" applyNumberFormat="1" applyFont="1" applyAlignment="1">
      <alignment horizontal="right"/>
    </xf>
    <xf numFmtId="164" fontId="36" fillId="0" borderId="0" xfId="1" applyFont="1" applyBorder="1" applyProtection="1"/>
    <xf numFmtId="172" fontId="38" fillId="0" borderId="0" xfId="1" applyNumberFormat="1" applyFont="1" applyBorder="1" applyAlignment="1" applyProtection="1">
      <alignment horizontal="left"/>
    </xf>
    <xf numFmtId="175" fontId="36" fillId="0" borderId="0" xfId="338" applyNumberFormat="1" applyFont="1"/>
    <xf numFmtId="172" fontId="45" fillId="0" borderId="0" xfId="1" applyNumberFormat="1" applyFont="1" applyBorder="1" applyAlignment="1" applyProtection="1">
      <alignment horizontal="right"/>
    </xf>
    <xf numFmtId="172" fontId="45" fillId="0" borderId="0" xfId="1" applyNumberFormat="1" applyFont="1" applyBorder="1" applyProtection="1"/>
    <xf numFmtId="177" fontId="45" fillId="0" borderId="0" xfId="338" applyNumberFormat="1" applyFont="1" applyAlignment="1">
      <alignment horizontal="left"/>
    </xf>
    <xf numFmtId="174" fontId="45" fillId="0" borderId="0" xfId="338" applyNumberFormat="1" applyFont="1" applyAlignment="1">
      <alignment horizontal="left"/>
    </xf>
    <xf numFmtId="173" fontId="45" fillId="0" borderId="0" xfId="338" applyNumberFormat="1" applyFont="1" applyAlignment="1">
      <alignment horizontal="left" vertical="top" wrapText="1"/>
    </xf>
    <xf numFmtId="172" fontId="48" fillId="0" borderId="0" xfId="1" applyNumberFormat="1" applyFont="1" applyBorder="1" applyProtection="1"/>
    <xf numFmtId="0" fontId="49" fillId="0" borderId="0" xfId="0" applyFont="1"/>
    <xf numFmtId="0" fontId="27" fillId="0" borderId="0" xfId="0" applyFont="1"/>
    <xf numFmtId="0" fontId="37" fillId="0" borderId="0" xfId="338" applyFont="1" applyAlignment="1">
      <alignment horizontal="left"/>
    </xf>
    <xf numFmtId="172" fontId="37" fillId="0" borderId="0" xfId="1" applyNumberFormat="1" applyFont="1" applyBorder="1" applyAlignment="1" applyProtection="1">
      <alignment horizontal="right"/>
    </xf>
    <xf numFmtId="175" fontId="37" fillId="0" borderId="0" xfId="338" applyNumberFormat="1" applyFont="1" applyAlignment="1">
      <alignment horizontal="left"/>
    </xf>
    <xf numFmtId="172" fontId="36" fillId="0" borderId="0" xfId="1" applyNumberFormat="1" applyFont="1" applyBorder="1" applyAlignment="1" applyProtection="1">
      <alignment horizontal="right"/>
    </xf>
    <xf numFmtId="172" fontId="36" fillId="0" borderId="0" xfId="1" applyNumberFormat="1" applyFont="1" applyBorder="1" applyAlignment="1" applyProtection="1">
      <alignment horizontal="left"/>
    </xf>
    <xf numFmtId="164" fontId="40" fillId="0" borderId="0" xfId="1" applyFont="1" applyBorder="1" applyAlignment="1" applyProtection="1">
      <alignment horizontal="right"/>
    </xf>
    <xf numFmtId="182" fontId="1" fillId="0" borderId="0" xfId="1" applyNumberFormat="1" applyFont="1" applyBorder="1" applyProtection="1"/>
    <xf numFmtId="172" fontId="54" fillId="0" borderId="0" xfId="1" applyNumberFormat="1" applyBorder="1" applyAlignment="1" applyProtection="1">
      <alignment horizontal="right"/>
    </xf>
    <xf numFmtId="172" fontId="27" fillId="0" borderId="0" xfId="1" applyNumberFormat="1" applyFont="1" applyBorder="1" applyProtection="1"/>
    <xf numFmtId="0" fontId="45" fillId="0" borderId="0" xfId="0" applyFont="1"/>
    <xf numFmtId="164" fontId="54" fillId="0" borderId="0" xfId="1"/>
    <xf numFmtId="164" fontId="54" fillId="0" borderId="0" xfId="1" applyBorder="1" applyProtection="1"/>
    <xf numFmtId="183" fontId="54" fillId="0" borderId="0" xfId="1" applyNumberFormat="1"/>
    <xf numFmtId="173" fontId="57" fillId="0" borderId="0" xfId="0" applyNumberFormat="1" applyFont="1" applyAlignment="1">
      <alignment horizontal="right"/>
    </xf>
    <xf numFmtId="184" fontId="1" fillId="0" borderId="0" xfId="338" applyNumberFormat="1"/>
    <xf numFmtId="164" fontId="35" fillId="0" borderId="0" xfId="1" applyFont="1"/>
    <xf numFmtId="172" fontId="35" fillId="0" borderId="0" xfId="1" applyNumberFormat="1" applyFont="1" applyBorder="1" applyProtection="1"/>
    <xf numFmtId="172" fontId="37" fillId="0" borderId="0" xfId="1" applyNumberFormat="1" applyFont="1" applyFill="1" applyBorder="1" applyProtection="1"/>
    <xf numFmtId="172" fontId="44" fillId="0" borderId="0" xfId="1" applyNumberFormat="1" applyFont="1" applyFill="1" applyBorder="1" applyProtection="1"/>
    <xf numFmtId="172" fontId="33" fillId="0" borderId="0" xfId="1" applyNumberFormat="1" applyFont="1" applyFill="1" applyBorder="1" applyProtection="1"/>
    <xf numFmtId="172" fontId="33" fillId="0" borderId="0" xfId="338" applyNumberFormat="1" applyFont="1" applyFill="1"/>
    <xf numFmtId="164" fontId="37" fillId="0" borderId="0" xfId="1" applyFont="1" applyFill="1" applyBorder="1" applyProtection="1"/>
    <xf numFmtId="174" fontId="37" fillId="0" borderId="0" xfId="338" applyNumberFormat="1" applyFont="1" applyFill="1"/>
    <xf numFmtId="0" fontId="37" fillId="0" borderId="0" xfId="338" applyFont="1" applyFill="1"/>
    <xf numFmtId="172" fontId="36" fillId="0" borderId="0" xfId="1" applyNumberFormat="1" applyFont="1" applyFill="1" applyBorder="1" applyProtection="1"/>
    <xf numFmtId="172" fontId="46" fillId="0" borderId="0" xfId="1" applyNumberFormat="1" applyFont="1" applyFill="1" applyBorder="1" applyProtection="1"/>
    <xf numFmtId="172" fontId="54" fillId="0" borderId="0" xfId="1" applyNumberFormat="1" applyFill="1" applyBorder="1" applyProtection="1"/>
    <xf numFmtId="173" fontId="40" fillId="0" borderId="0" xfId="338" applyNumberFormat="1" applyFont="1" applyFill="1" applyAlignment="1">
      <alignment horizontal="right"/>
    </xf>
    <xf numFmtId="172" fontId="40" fillId="0" borderId="0" xfId="1" applyNumberFormat="1" applyFont="1" applyFill="1" applyBorder="1" applyAlignment="1" applyProtection="1">
      <alignment horizontal="right"/>
    </xf>
    <xf numFmtId="172" fontId="0" fillId="0" borderId="0" xfId="338" applyNumberFormat="1" applyFont="1" applyFill="1"/>
    <xf numFmtId="173" fontId="36" fillId="0" borderId="0" xfId="338" applyNumberFormat="1" applyFont="1" applyFill="1"/>
    <xf numFmtId="172" fontId="54" fillId="0" borderId="0" xfId="1" applyNumberFormat="1" applyFill="1"/>
    <xf numFmtId="164" fontId="36" fillId="0" borderId="0" xfId="1" applyFont="1" applyFill="1" applyBorder="1" applyProtection="1"/>
    <xf numFmtId="164" fontId="54" fillId="0" borderId="0" xfId="1" applyFill="1" applyBorder="1" applyProtection="1"/>
    <xf numFmtId="174" fontId="36" fillId="0" borderId="0" xfId="338" applyNumberFormat="1" applyFont="1" applyFill="1"/>
    <xf numFmtId="174" fontId="36" fillId="0" borderId="0" xfId="1" applyNumberFormat="1" applyFont="1" applyFill="1" applyBorder="1" applyProtection="1"/>
    <xf numFmtId="174" fontId="1" fillId="0" borderId="0" xfId="338" applyNumberFormat="1" applyFill="1"/>
    <xf numFmtId="172" fontId="1" fillId="0" borderId="0" xfId="1" applyNumberFormat="1" applyFont="1" applyFill="1" applyBorder="1" applyProtection="1"/>
    <xf numFmtId="0" fontId="36" fillId="0" borderId="0" xfId="338" applyFont="1" applyFill="1"/>
    <xf numFmtId="164" fontId="54" fillId="0" borderId="0" xfId="1" applyFill="1"/>
    <xf numFmtId="3" fontId="40" fillId="0" borderId="0" xfId="0" applyNumberFormat="1" applyFont="1" applyFill="1" applyAlignment="1">
      <alignment horizontal="right"/>
    </xf>
    <xf numFmtId="175" fontId="36" fillId="0" borderId="0" xfId="338" applyNumberFormat="1" applyFont="1" applyFill="1"/>
    <xf numFmtId="173" fontId="40" fillId="0" borderId="0" xfId="0" applyNumberFormat="1" applyFont="1" applyFill="1" applyAlignment="1">
      <alignment horizontal="right"/>
    </xf>
    <xf numFmtId="172" fontId="45" fillId="0" borderId="0" xfId="1" applyNumberFormat="1" applyFont="1" applyFill="1" applyBorder="1" applyProtection="1"/>
    <xf numFmtId="176" fontId="36" fillId="0" borderId="0" xfId="165" applyNumberFormat="1" applyFont="1" applyFill="1" applyBorder="1" applyProtection="1"/>
    <xf numFmtId="185" fontId="46" fillId="0" borderId="0" xfId="1" applyNumberFormat="1" applyFont="1" applyFill="1" applyBorder="1" applyProtection="1"/>
    <xf numFmtId="186" fontId="36" fillId="0" borderId="0" xfId="1" applyNumberFormat="1" applyFont="1" applyFill="1" applyBorder="1" applyProtection="1"/>
    <xf numFmtId="174" fontId="50" fillId="0" borderId="0" xfId="0" applyNumberFormat="1" applyFont="1" applyFill="1"/>
    <xf numFmtId="2" fontId="36" fillId="0" borderId="0" xfId="338" applyNumberFormat="1" applyFont="1" applyFill="1"/>
    <xf numFmtId="178" fontId="51" fillId="0" borderId="0" xfId="0" applyNumberFormat="1" applyFont="1" applyFill="1"/>
    <xf numFmtId="173" fontId="52" fillId="0" borderId="0" xfId="0" applyNumberFormat="1" applyFont="1" applyFill="1" applyAlignment="1">
      <alignment horizontal="right"/>
    </xf>
    <xf numFmtId="172" fontId="37" fillId="0" borderId="0" xfId="1" applyNumberFormat="1" applyFont="1" applyFill="1" applyBorder="1" applyAlignment="1" applyProtection="1">
      <alignment horizontal="right"/>
    </xf>
    <xf numFmtId="172" fontId="37" fillId="0" borderId="0" xfId="1" applyNumberFormat="1" applyFont="1" applyFill="1" applyBorder="1" applyAlignment="1" applyProtection="1">
      <alignment horizontal="left"/>
    </xf>
    <xf numFmtId="172" fontId="33" fillId="0" borderId="0" xfId="339" applyNumberFormat="1" applyFont="1" applyFill="1"/>
    <xf numFmtId="172" fontId="37" fillId="0" borderId="0" xfId="1" applyNumberFormat="1" applyFont="1" applyFill="1" applyBorder="1" applyAlignment="1" applyProtection="1">
      <alignment horizontal="center"/>
    </xf>
    <xf numFmtId="173" fontId="53" fillId="0" borderId="0" xfId="338" applyNumberFormat="1" applyFont="1" applyFill="1" applyAlignment="1">
      <alignment horizontal="right"/>
    </xf>
    <xf numFmtId="179" fontId="53" fillId="0" borderId="0" xfId="339" applyNumberFormat="1" applyFont="1" applyFill="1"/>
    <xf numFmtId="164" fontId="37" fillId="0" borderId="0" xfId="1" applyFont="1" applyFill="1" applyBorder="1" applyAlignment="1" applyProtection="1">
      <alignment horizontal="left"/>
    </xf>
    <xf numFmtId="176" fontId="37" fillId="0" borderId="0" xfId="338" applyNumberFormat="1" applyFont="1" applyFill="1" applyAlignment="1">
      <alignment horizontal="left"/>
    </xf>
    <xf numFmtId="172" fontId="56" fillId="0" borderId="0" xfId="1" applyNumberFormat="1" applyFont="1" applyFill="1"/>
    <xf numFmtId="0" fontId="37" fillId="0" borderId="0" xfId="338" applyFont="1" applyFill="1" applyAlignment="1">
      <alignment horizontal="left"/>
    </xf>
    <xf numFmtId="172" fontId="36" fillId="0" borderId="0" xfId="1" applyNumberFormat="1" applyFont="1" applyFill="1" applyBorder="1" applyAlignment="1" applyProtection="1">
      <alignment horizontal="right"/>
    </xf>
    <xf numFmtId="172" fontId="36" fillId="0" borderId="0" xfId="1" applyNumberFormat="1" applyFont="1" applyFill="1" applyBorder="1" applyAlignment="1" applyProtection="1">
      <alignment horizontal="left"/>
    </xf>
    <xf numFmtId="172" fontId="50" fillId="0" borderId="0" xfId="103" applyNumberFormat="1" applyFont="1" applyFill="1" applyBorder="1" applyProtection="1"/>
    <xf numFmtId="0" fontId="36" fillId="0" borderId="0" xfId="338" applyFont="1" applyFill="1" applyAlignment="1">
      <alignment horizontal="left"/>
    </xf>
    <xf numFmtId="172" fontId="36" fillId="0" borderId="0" xfId="1" applyNumberFormat="1" applyFont="1" applyFill="1" applyBorder="1" applyAlignment="1" applyProtection="1">
      <alignment horizontal="center"/>
    </xf>
    <xf numFmtId="172" fontId="54" fillId="0" borderId="0" xfId="1" applyNumberFormat="1" applyFill="1" applyBorder="1" applyAlignment="1" applyProtection="1">
      <alignment horizontal="center"/>
    </xf>
    <xf numFmtId="172" fontId="1" fillId="0" borderId="0" xfId="116" applyNumberFormat="1" applyFont="1" applyFill="1" applyBorder="1" applyProtection="1"/>
    <xf numFmtId="172" fontId="50" fillId="0" borderId="0" xfId="1" applyNumberFormat="1" applyFont="1" applyFill="1" applyBorder="1" applyProtection="1"/>
    <xf numFmtId="172" fontId="50" fillId="0" borderId="0" xfId="112" applyNumberFormat="1" applyFont="1" applyFill="1" applyBorder="1" applyProtection="1"/>
    <xf numFmtId="172" fontId="52" fillId="0" borderId="0" xfId="104" applyNumberFormat="1" applyFont="1" applyFill="1" applyBorder="1" applyProtection="1"/>
    <xf numFmtId="172" fontId="54" fillId="0" borderId="0" xfId="1" applyNumberFormat="1" applyFill="1" applyBorder="1" applyAlignment="1" applyProtection="1">
      <alignment horizontal="left"/>
    </xf>
    <xf numFmtId="172" fontId="54" fillId="0" borderId="0" xfId="1" applyNumberFormat="1" applyFill="1" applyBorder="1" applyAlignment="1" applyProtection="1">
      <alignment horizontal="right"/>
    </xf>
    <xf numFmtId="176" fontId="36" fillId="0" borderId="0" xfId="338" applyNumberFormat="1" applyFont="1" applyFill="1"/>
    <xf numFmtId="172" fontId="40" fillId="0" borderId="0" xfId="1" applyNumberFormat="1" applyFont="1" applyFill="1" applyBorder="1" applyProtection="1"/>
    <xf numFmtId="179" fontId="27" fillId="0" borderId="0" xfId="148" applyNumberFormat="1" applyFont="1" applyFill="1" applyBorder="1" applyProtection="1"/>
    <xf numFmtId="173" fontId="0" fillId="0" borderId="0" xfId="338" applyNumberFormat="1" applyFont="1" applyFill="1" applyAlignment="1">
      <alignment horizontal="right"/>
    </xf>
    <xf numFmtId="165" fontId="36" fillId="0" borderId="0" xfId="338" applyNumberFormat="1" applyFont="1" applyFill="1"/>
    <xf numFmtId="179" fontId="40" fillId="0" borderId="0" xfId="148" applyNumberFormat="1" applyFont="1" applyFill="1" applyBorder="1" applyProtection="1"/>
    <xf numFmtId="173" fontId="52" fillId="0" borderId="0" xfId="338" applyNumberFormat="1" applyFont="1" applyFill="1" applyAlignment="1">
      <alignment horizontal="right"/>
    </xf>
    <xf numFmtId="172" fontId="27" fillId="0" borderId="0" xfId="1" applyNumberFormat="1" applyFont="1" applyFill="1" applyBorder="1" applyProtection="1"/>
    <xf numFmtId="180" fontId="36" fillId="0" borderId="0" xfId="1" applyNumberFormat="1" applyFont="1" applyFill="1" applyBorder="1" applyProtection="1"/>
    <xf numFmtId="180" fontId="36" fillId="0" borderId="0" xfId="1" applyNumberFormat="1" applyFont="1" applyFill="1" applyBorder="1" applyAlignment="1" applyProtection="1">
      <alignment horizontal="right"/>
    </xf>
    <xf numFmtId="180" fontId="54" fillId="0" borderId="0" xfId="1" applyNumberFormat="1" applyFill="1" applyBorder="1" applyProtection="1"/>
    <xf numFmtId="180" fontId="36" fillId="0" borderId="0" xfId="1" applyNumberFormat="1" applyFont="1" applyFill="1" applyBorder="1" applyAlignment="1" applyProtection="1">
      <alignment horizontal="left"/>
    </xf>
    <xf numFmtId="172" fontId="50" fillId="0" borderId="0" xfId="99" applyNumberFormat="1" applyFont="1" applyFill="1" applyBorder="1" applyProtection="1"/>
    <xf numFmtId="172" fontId="50" fillId="0" borderId="0" xfId="100" applyNumberFormat="1" applyFont="1" applyFill="1" applyBorder="1" applyProtection="1"/>
    <xf numFmtId="172" fontId="50" fillId="0" borderId="0" xfId="101" applyNumberFormat="1" applyFont="1" applyFill="1" applyBorder="1" applyProtection="1"/>
    <xf numFmtId="172" fontId="50" fillId="0" borderId="0" xfId="102" applyNumberFormat="1" applyFont="1" applyFill="1" applyBorder="1" applyProtection="1"/>
    <xf numFmtId="181" fontId="36" fillId="0" borderId="0" xfId="1" applyNumberFormat="1" applyFont="1" applyFill="1" applyBorder="1" applyProtection="1"/>
    <xf numFmtId="0" fontId="0" fillId="0" borderId="0" xfId="338" applyFont="1" applyFill="1"/>
    <xf numFmtId="164" fontId="40" fillId="0" borderId="0" xfId="1" applyFont="1" applyFill="1" applyBorder="1" applyAlignment="1" applyProtection="1">
      <alignment horizontal="right"/>
    </xf>
    <xf numFmtId="174" fontId="47" fillId="0" borderId="0" xfId="0" applyNumberFormat="1" applyFont="1" applyFill="1"/>
    <xf numFmtId="184" fontId="36" fillId="0" borderId="0" xfId="338" applyNumberFormat="1" applyFont="1" applyFill="1"/>
    <xf numFmtId="164" fontId="1" fillId="0" borderId="0" xfId="1" applyFont="1" applyFill="1" applyBorder="1" applyProtection="1"/>
    <xf numFmtId="175" fontId="1" fillId="0" borderId="0" xfId="338" applyNumberFormat="1" applyFill="1"/>
    <xf numFmtId="0" fontId="1" fillId="0" borderId="0" xfId="338" applyFill="1"/>
    <xf numFmtId="184" fontId="1" fillId="0" borderId="0" xfId="338" applyNumberFormat="1" applyFill="1"/>
  </cellXfs>
  <cellStyles count="391">
    <cellStyle name="20% - Accent1 2" xfId="2" xr:uid="{00000000-0005-0000-0000-000006000000}"/>
    <cellStyle name="20% - Accent1 2 2" xfId="3" xr:uid="{00000000-0005-0000-0000-000007000000}"/>
    <cellStyle name="20% - Accent1 2 3" xfId="4" xr:uid="{00000000-0005-0000-0000-000008000000}"/>
    <cellStyle name="20% - Accent1 3" xfId="5" xr:uid="{00000000-0005-0000-0000-000009000000}"/>
    <cellStyle name="20% - Accent2 2" xfId="6" xr:uid="{00000000-0005-0000-0000-00000A000000}"/>
    <cellStyle name="20% - Accent2 2 2" xfId="7" xr:uid="{00000000-0005-0000-0000-00000B000000}"/>
    <cellStyle name="20% - Accent2 2 3" xfId="8" xr:uid="{00000000-0005-0000-0000-00000C000000}"/>
    <cellStyle name="20% - Accent2 3" xfId="9" xr:uid="{00000000-0005-0000-0000-00000D000000}"/>
    <cellStyle name="20% - Accent3 2" xfId="10" xr:uid="{00000000-0005-0000-0000-00000E000000}"/>
    <cellStyle name="20% - Accent3 2 2" xfId="11" xr:uid="{00000000-0005-0000-0000-00000F000000}"/>
    <cellStyle name="20% - Accent3 2 3" xfId="12" xr:uid="{00000000-0005-0000-0000-000010000000}"/>
    <cellStyle name="20% - Accent3 3" xfId="13" xr:uid="{00000000-0005-0000-0000-000011000000}"/>
    <cellStyle name="20% - Accent4 2" xfId="14" xr:uid="{00000000-0005-0000-0000-000012000000}"/>
    <cellStyle name="20% - Accent4 2 2" xfId="15" xr:uid="{00000000-0005-0000-0000-000013000000}"/>
    <cellStyle name="20% - Accent4 2 3" xfId="16" xr:uid="{00000000-0005-0000-0000-000014000000}"/>
    <cellStyle name="20% - Accent4 3" xfId="17" xr:uid="{00000000-0005-0000-0000-000015000000}"/>
    <cellStyle name="20% - Accent5 2" xfId="18" xr:uid="{00000000-0005-0000-0000-000016000000}"/>
    <cellStyle name="20% - Accent5 2 2" xfId="19" xr:uid="{00000000-0005-0000-0000-000017000000}"/>
    <cellStyle name="20% - Accent5 2 3" xfId="20" xr:uid="{00000000-0005-0000-0000-000018000000}"/>
    <cellStyle name="20% - Accent5 3" xfId="21" xr:uid="{00000000-0005-0000-0000-000019000000}"/>
    <cellStyle name="20% - Accent6 2" xfId="22" xr:uid="{00000000-0005-0000-0000-00001A000000}"/>
    <cellStyle name="20% - Accent6 2 2" xfId="23" xr:uid="{00000000-0005-0000-0000-00001B000000}"/>
    <cellStyle name="20% - Accent6 2 3" xfId="24" xr:uid="{00000000-0005-0000-0000-00001C000000}"/>
    <cellStyle name="20% - Accent6 3" xfId="25" xr:uid="{00000000-0005-0000-0000-00001D000000}"/>
    <cellStyle name="40% - Accent1 2" xfId="26" xr:uid="{00000000-0005-0000-0000-00001E000000}"/>
    <cellStyle name="40% - Accent1 2 2" xfId="27" xr:uid="{00000000-0005-0000-0000-00001F000000}"/>
    <cellStyle name="40% - Accent1 2 3" xfId="28" xr:uid="{00000000-0005-0000-0000-000020000000}"/>
    <cellStyle name="40% - Accent1 3" xfId="29" xr:uid="{00000000-0005-0000-0000-000021000000}"/>
    <cellStyle name="40% - Accent2 2" xfId="30" xr:uid="{00000000-0005-0000-0000-000022000000}"/>
    <cellStyle name="40% - Accent2 2 2" xfId="31" xr:uid="{00000000-0005-0000-0000-000023000000}"/>
    <cellStyle name="40% - Accent2 2 3" xfId="32" xr:uid="{00000000-0005-0000-0000-000024000000}"/>
    <cellStyle name="40% - Accent2 3" xfId="33" xr:uid="{00000000-0005-0000-0000-000025000000}"/>
    <cellStyle name="40% - Accent3 2" xfId="34" xr:uid="{00000000-0005-0000-0000-000026000000}"/>
    <cellStyle name="40% - Accent3 2 2" xfId="35" xr:uid="{00000000-0005-0000-0000-000027000000}"/>
    <cellStyle name="40% - Accent3 2 3" xfId="36" xr:uid="{00000000-0005-0000-0000-000028000000}"/>
    <cellStyle name="40% - Accent3 3" xfId="37" xr:uid="{00000000-0005-0000-0000-000029000000}"/>
    <cellStyle name="40% - Accent4 2" xfId="38" xr:uid="{00000000-0005-0000-0000-00002A000000}"/>
    <cellStyle name="40% - Accent4 2 2" xfId="39" xr:uid="{00000000-0005-0000-0000-00002B000000}"/>
    <cellStyle name="40% - Accent4 2 3" xfId="40" xr:uid="{00000000-0005-0000-0000-00002C000000}"/>
    <cellStyle name="40% - Accent4 3" xfId="41" xr:uid="{00000000-0005-0000-0000-00002D000000}"/>
    <cellStyle name="40% - Accent5 2" xfId="42" xr:uid="{00000000-0005-0000-0000-00002E000000}"/>
    <cellStyle name="40% - Accent5 2 2" xfId="43" xr:uid="{00000000-0005-0000-0000-00002F000000}"/>
    <cellStyle name="40% - Accent5 2 3" xfId="44" xr:uid="{00000000-0005-0000-0000-000030000000}"/>
    <cellStyle name="40% - Accent5 3" xfId="45" xr:uid="{00000000-0005-0000-0000-000031000000}"/>
    <cellStyle name="40% - Accent6 2" xfId="46" xr:uid="{00000000-0005-0000-0000-000032000000}"/>
    <cellStyle name="40% - Accent6 2 2" xfId="47" xr:uid="{00000000-0005-0000-0000-000033000000}"/>
    <cellStyle name="40% - Accent6 2 3" xfId="48" xr:uid="{00000000-0005-0000-0000-000034000000}"/>
    <cellStyle name="40% - Accent6 3" xfId="49" xr:uid="{00000000-0005-0000-0000-000035000000}"/>
    <cellStyle name="60% - Accent1 2" xfId="50" xr:uid="{00000000-0005-0000-0000-000036000000}"/>
    <cellStyle name="60% - Accent1 3" xfId="51" xr:uid="{00000000-0005-0000-0000-000037000000}"/>
    <cellStyle name="60% - Accent2 2" xfId="52" xr:uid="{00000000-0005-0000-0000-000038000000}"/>
    <cellStyle name="60% - Accent2 3" xfId="53" xr:uid="{00000000-0005-0000-0000-000039000000}"/>
    <cellStyle name="60% - Accent3 2" xfId="54" xr:uid="{00000000-0005-0000-0000-00003A000000}"/>
    <cellStyle name="60% - Accent3 3" xfId="55" xr:uid="{00000000-0005-0000-0000-00003B000000}"/>
    <cellStyle name="60% - Accent4 2" xfId="56" xr:uid="{00000000-0005-0000-0000-00003C000000}"/>
    <cellStyle name="60% - Accent4 3" xfId="57" xr:uid="{00000000-0005-0000-0000-00003D000000}"/>
    <cellStyle name="60% - Accent5 2" xfId="58" xr:uid="{00000000-0005-0000-0000-00003E000000}"/>
    <cellStyle name="60% - Accent5 3" xfId="59" xr:uid="{00000000-0005-0000-0000-00003F000000}"/>
    <cellStyle name="60% - Accent6 2" xfId="60" xr:uid="{00000000-0005-0000-0000-000040000000}"/>
    <cellStyle name="60% - Accent6 3" xfId="61" xr:uid="{00000000-0005-0000-0000-000041000000}"/>
    <cellStyle name="Accent1 2" xfId="62" xr:uid="{00000000-0005-0000-0000-000042000000}"/>
    <cellStyle name="Accent1 3" xfId="63" xr:uid="{00000000-0005-0000-0000-000043000000}"/>
    <cellStyle name="Accent2 2" xfId="64" xr:uid="{00000000-0005-0000-0000-000044000000}"/>
    <cellStyle name="Accent2 3" xfId="65" xr:uid="{00000000-0005-0000-0000-000045000000}"/>
    <cellStyle name="Accent3 2" xfId="66" xr:uid="{00000000-0005-0000-0000-000046000000}"/>
    <cellStyle name="Accent3 3" xfId="67" xr:uid="{00000000-0005-0000-0000-000047000000}"/>
    <cellStyle name="Accent4 2" xfId="68" xr:uid="{00000000-0005-0000-0000-000048000000}"/>
    <cellStyle name="Accent4 3" xfId="69" xr:uid="{00000000-0005-0000-0000-000049000000}"/>
    <cellStyle name="Accent5 2" xfId="70" xr:uid="{00000000-0005-0000-0000-00004A000000}"/>
    <cellStyle name="Accent5 3" xfId="71" xr:uid="{00000000-0005-0000-0000-00004B000000}"/>
    <cellStyle name="Accent6 2" xfId="72" xr:uid="{00000000-0005-0000-0000-00004C000000}"/>
    <cellStyle name="Accent6 3" xfId="73" xr:uid="{00000000-0005-0000-0000-00004D000000}"/>
    <cellStyle name="Bad 2" xfId="74" xr:uid="{00000000-0005-0000-0000-00004E000000}"/>
    <cellStyle name="Bad 3" xfId="75" xr:uid="{00000000-0005-0000-0000-00004F000000}"/>
    <cellStyle name="Berekening" xfId="76" xr:uid="{00000000-0005-0000-0000-000050000000}"/>
    <cellStyle name="Berekening 2" xfId="77" xr:uid="{00000000-0005-0000-0000-000051000000}"/>
    <cellStyle name="Calculation 2" xfId="78" xr:uid="{00000000-0005-0000-0000-000052000000}"/>
    <cellStyle name="Calculation 3" xfId="79" xr:uid="{00000000-0005-0000-0000-000053000000}"/>
    <cellStyle name="Check Cell 2" xfId="80" xr:uid="{00000000-0005-0000-0000-000054000000}"/>
    <cellStyle name="Check Cell 3" xfId="81" xr:uid="{00000000-0005-0000-0000-000055000000}"/>
    <cellStyle name="Comma" xfId="1" builtinId="3"/>
    <cellStyle name="Comma [0] 2" xfId="295" xr:uid="{00000000-0005-0000-0000-00002B010000}"/>
    <cellStyle name="Comma [0] 2 2" xfId="296" xr:uid="{00000000-0005-0000-0000-00002C010000}"/>
    <cellStyle name="Comma [0] 3" xfId="297" xr:uid="{00000000-0005-0000-0000-00002D010000}"/>
    <cellStyle name="Comma [0] 3 2" xfId="298" xr:uid="{00000000-0005-0000-0000-00002E010000}"/>
    <cellStyle name="Comma 10" xfId="82" xr:uid="{00000000-0005-0000-0000-000056000000}"/>
    <cellStyle name="Comma 10 2" xfId="83" xr:uid="{00000000-0005-0000-0000-000057000000}"/>
    <cellStyle name="Comma 10 2 2" xfId="84" xr:uid="{00000000-0005-0000-0000-000058000000}"/>
    <cellStyle name="Comma 100" xfId="85" xr:uid="{00000000-0005-0000-0000-000059000000}"/>
    <cellStyle name="Comma 101" xfId="86" xr:uid="{00000000-0005-0000-0000-00005A000000}"/>
    <cellStyle name="Comma 102" xfId="87" xr:uid="{00000000-0005-0000-0000-00005B000000}"/>
    <cellStyle name="Comma 103" xfId="88" xr:uid="{00000000-0005-0000-0000-00005C000000}"/>
    <cellStyle name="Comma 104" xfId="89" xr:uid="{00000000-0005-0000-0000-00005D000000}"/>
    <cellStyle name="Comma 105" xfId="90" xr:uid="{00000000-0005-0000-0000-00005E000000}"/>
    <cellStyle name="Comma 106" xfId="91" xr:uid="{00000000-0005-0000-0000-00005F000000}"/>
    <cellStyle name="Comma 107" xfId="92" xr:uid="{00000000-0005-0000-0000-000060000000}"/>
    <cellStyle name="Comma 108" xfId="93" xr:uid="{00000000-0005-0000-0000-000061000000}"/>
    <cellStyle name="Comma 109" xfId="94" xr:uid="{00000000-0005-0000-0000-000062000000}"/>
    <cellStyle name="Comma 11" xfId="95" xr:uid="{00000000-0005-0000-0000-000063000000}"/>
    <cellStyle name="Comma 110" xfId="96" xr:uid="{00000000-0005-0000-0000-000064000000}"/>
    <cellStyle name="Comma 111" xfId="97" xr:uid="{00000000-0005-0000-0000-000065000000}"/>
    <cellStyle name="Comma 112" xfId="98" xr:uid="{00000000-0005-0000-0000-000066000000}"/>
    <cellStyle name="Comma 113" xfId="99" xr:uid="{00000000-0005-0000-0000-000067000000}"/>
    <cellStyle name="Comma 114" xfId="100" xr:uid="{00000000-0005-0000-0000-000068000000}"/>
    <cellStyle name="Comma 115" xfId="101" xr:uid="{00000000-0005-0000-0000-000069000000}"/>
    <cellStyle name="Comma 116" xfId="102" xr:uid="{00000000-0005-0000-0000-00006A000000}"/>
    <cellStyle name="Comma 117" xfId="103" xr:uid="{00000000-0005-0000-0000-00006B000000}"/>
    <cellStyle name="Comma 118" xfId="104" xr:uid="{00000000-0005-0000-0000-00006C000000}"/>
    <cellStyle name="Comma 119" xfId="105" xr:uid="{00000000-0005-0000-0000-00006D000000}"/>
    <cellStyle name="Comma 12" xfId="106" xr:uid="{00000000-0005-0000-0000-00006E000000}"/>
    <cellStyle name="Comma 120" xfId="107" xr:uid="{00000000-0005-0000-0000-00006F000000}"/>
    <cellStyle name="Comma 121" xfId="108" xr:uid="{00000000-0005-0000-0000-000070000000}"/>
    <cellStyle name="Comma 122" xfId="109" xr:uid="{00000000-0005-0000-0000-000071000000}"/>
    <cellStyle name="Comma 123" xfId="110" xr:uid="{00000000-0005-0000-0000-000072000000}"/>
    <cellStyle name="Comma 124" xfId="111" xr:uid="{00000000-0005-0000-0000-000073000000}"/>
    <cellStyle name="Comma 125" xfId="112" xr:uid="{00000000-0005-0000-0000-000074000000}"/>
    <cellStyle name="Comma 126" xfId="113" xr:uid="{00000000-0005-0000-0000-000075000000}"/>
    <cellStyle name="Comma 127" xfId="114" xr:uid="{00000000-0005-0000-0000-000076000000}"/>
    <cellStyle name="Comma 128" xfId="115" xr:uid="{00000000-0005-0000-0000-000077000000}"/>
    <cellStyle name="Comma 129" xfId="116" xr:uid="{00000000-0005-0000-0000-000078000000}"/>
    <cellStyle name="Comma 13" xfId="117" xr:uid="{00000000-0005-0000-0000-000079000000}"/>
    <cellStyle name="Comma 130" xfId="118" xr:uid="{00000000-0005-0000-0000-00007A000000}"/>
    <cellStyle name="Comma 131" xfId="119" xr:uid="{00000000-0005-0000-0000-00007B000000}"/>
    <cellStyle name="Comma 132" xfId="120" xr:uid="{00000000-0005-0000-0000-00007C000000}"/>
    <cellStyle name="Comma 133" xfId="121" xr:uid="{00000000-0005-0000-0000-00007D000000}"/>
    <cellStyle name="Comma 134" xfId="122" xr:uid="{00000000-0005-0000-0000-00007E000000}"/>
    <cellStyle name="Comma 135" xfId="123" xr:uid="{00000000-0005-0000-0000-00007F000000}"/>
    <cellStyle name="Comma 136" xfId="124" xr:uid="{00000000-0005-0000-0000-000080000000}"/>
    <cellStyle name="Comma 137" xfId="125" xr:uid="{00000000-0005-0000-0000-000081000000}"/>
    <cellStyle name="Comma 138" xfId="126" xr:uid="{00000000-0005-0000-0000-000082000000}"/>
    <cellStyle name="Comma 139" xfId="127" xr:uid="{00000000-0005-0000-0000-000083000000}"/>
    <cellStyle name="Comma 14" xfId="128" xr:uid="{00000000-0005-0000-0000-000084000000}"/>
    <cellStyle name="Comma 140" xfId="129" xr:uid="{00000000-0005-0000-0000-000085000000}"/>
    <cellStyle name="Comma 141" xfId="130" xr:uid="{00000000-0005-0000-0000-000086000000}"/>
    <cellStyle name="Comma 142" xfId="131" xr:uid="{00000000-0005-0000-0000-000087000000}"/>
    <cellStyle name="Comma 143" xfId="132" xr:uid="{00000000-0005-0000-0000-000088000000}"/>
    <cellStyle name="Comma 144" xfId="133" xr:uid="{00000000-0005-0000-0000-000089000000}"/>
    <cellStyle name="Comma 145" xfId="134" xr:uid="{00000000-0005-0000-0000-00008A000000}"/>
    <cellStyle name="Comma 146" xfId="135" xr:uid="{00000000-0005-0000-0000-00008B000000}"/>
    <cellStyle name="Comma 147" xfId="136" xr:uid="{00000000-0005-0000-0000-00008C000000}"/>
    <cellStyle name="Comma 148" xfId="137" xr:uid="{00000000-0005-0000-0000-00008D000000}"/>
    <cellStyle name="Comma 149" xfId="138" xr:uid="{00000000-0005-0000-0000-00008E000000}"/>
    <cellStyle name="Comma 15" xfId="139" xr:uid="{00000000-0005-0000-0000-00008F000000}"/>
    <cellStyle name="Comma 150" xfId="140" xr:uid="{00000000-0005-0000-0000-000090000000}"/>
    <cellStyle name="Comma 151" xfId="141" xr:uid="{00000000-0005-0000-0000-000091000000}"/>
    <cellStyle name="Comma 152" xfId="142" xr:uid="{00000000-0005-0000-0000-000092000000}"/>
    <cellStyle name="Comma 16" xfId="143" xr:uid="{00000000-0005-0000-0000-000093000000}"/>
    <cellStyle name="Comma 17" xfId="144" xr:uid="{00000000-0005-0000-0000-000094000000}"/>
    <cellStyle name="Comma 18" xfId="145" xr:uid="{00000000-0005-0000-0000-000095000000}"/>
    <cellStyle name="Comma 19" xfId="146" xr:uid="{00000000-0005-0000-0000-000096000000}"/>
    <cellStyle name="Comma 2" xfId="147" xr:uid="{00000000-0005-0000-0000-000097000000}"/>
    <cellStyle name="Comma 2 2" xfId="148" xr:uid="{00000000-0005-0000-0000-000098000000}"/>
    <cellStyle name="Comma 2 2 2" xfId="149" xr:uid="{00000000-0005-0000-0000-000099000000}"/>
    <cellStyle name="Comma 2 2 3" xfId="150" xr:uid="{00000000-0005-0000-0000-00009A000000}"/>
    <cellStyle name="Comma 2 3" xfId="151" xr:uid="{00000000-0005-0000-0000-00009B000000}"/>
    <cellStyle name="Comma 2 3 2" xfId="152" xr:uid="{00000000-0005-0000-0000-00009C000000}"/>
    <cellStyle name="Comma 2 3 2 2" xfId="153" xr:uid="{00000000-0005-0000-0000-00009D000000}"/>
    <cellStyle name="Comma 2 3 2 3" xfId="154" xr:uid="{00000000-0005-0000-0000-00009E000000}"/>
    <cellStyle name="Comma 2 3 3" xfId="155" xr:uid="{00000000-0005-0000-0000-00009F000000}"/>
    <cellStyle name="Comma 2 3 4" xfId="156" xr:uid="{00000000-0005-0000-0000-0000A0000000}"/>
    <cellStyle name="Comma 2 3 4 2" xfId="157" xr:uid="{00000000-0005-0000-0000-0000A1000000}"/>
    <cellStyle name="Comma 2 3 4 3" xfId="158" xr:uid="{00000000-0005-0000-0000-0000A2000000}"/>
    <cellStyle name="Comma 2 3 5" xfId="159" xr:uid="{00000000-0005-0000-0000-0000A3000000}"/>
    <cellStyle name="Comma 2 4" xfId="160" xr:uid="{00000000-0005-0000-0000-0000A4000000}"/>
    <cellStyle name="Comma 2 4 2" xfId="161" xr:uid="{00000000-0005-0000-0000-0000A5000000}"/>
    <cellStyle name="Comma 2 4 3" xfId="162" xr:uid="{00000000-0005-0000-0000-0000A6000000}"/>
    <cellStyle name="Comma 2 4 4" xfId="163" xr:uid="{00000000-0005-0000-0000-0000A7000000}"/>
    <cellStyle name="Comma 2 4 5" xfId="164" xr:uid="{00000000-0005-0000-0000-0000A8000000}"/>
    <cellStyle name="Comma 2 5" xfId="165" xr:uid="{00000000-0005-0000-0000-0000A9000000}"/>
    <cellStyle name="Comma 2 6" xfId="166" xr:uid="{00000000-0005-0000-0000-0000AA000000}"/>
    <cellStyle name="Comma 2 7" xfId="167" xr:uid="{00000000-0005-0000-0000-0000AB000000}"/>
    <cellStyle name="Comma 20" xfId="168" xr:uid="{00000000-0005-0000-0000-0000AC000000}"/>
    <cellStyle name="Comma 21" xfId="169" xr:uid="{00000000-0005-0000-0000-0000AD000000}"/>
    <cellStyle name="Comma 22" xfId="170" xr:uid="{00000000-0005-0000-0000-0000AE000000}"/>
    <cellStyle name="Comma 23" xfId="171" xr:uid="{00000000-0005-0000-0000-0000AF000000}"/>
    <cellStyle name="Comma 24" xfId="172" xr:uid="{00000000-0005-0000-0000-0000B0000000}"/>
    <cellStyle name="Comma 25" xfId="173" xr:uid="{00000000-0005-0000-0000-0000B1000000}"/>
    <cellStyle name="Comma 26" xfId="174" xr:uid="{00000000-0005-0000-0000-0000B2000000}"/>
    <cellStyle name="Comma 27" xfId="175" xr:uid="{00000000-0005-0000-0000-0000B3000000}"/>
    <cellStyle name="Comma 28" xfId="176" xr:uid="{00000000-0005-0000-0000-0000B4000000}"/>
    <cellStyle name="Comma 29" xfId="177" xr:uid="{00000000-0005-0000-0000-0000B5000000}"/>
    <cellStyle name="Comma 3" xfId="178" xr:uid="{00000000-0005-0000-0000-0000B6000000}"/>
    <cellStyle name="Comma 3 2" xfId="179" xr:uid="{00000000-0005-0000-0000-0000B7000000}"/>
    <cellStyle name="Comma 3 2 2" xfId="180" xr:uid="{00000000-0005-0000-0000-0000B8000000}"/>
    <cellStyle name="Comma 3 2 2 2" xfId="181" xr:uid="{00000000-0005-0000-0000-0000B9000000}"/>
    <cellStyle name="Comma 3 2 2 3" xfId="182" xr:uid="{00000000-0005-0000-0000-0000BA000000}"/>
    <cellStyle name="Comma 3 2 2 4" xfId="183" xr:uid="{00000000-0005-0000-0000-0000BB000000}"/>
    <cellStyle name="Comma 3 2 3" xfId="184" xr:uid="{00000000-0005-0000-0000-0000BC000000}"/>
    <cellStyle name="Comma 3 3" xfId="185" xr:uid="{00000000-0005-0000-0000-0000BD000000}"/>
    <cellStyle name="Comma 3 3 2" xfId="186" xr:uid="{00000000-0005-0000-0000-0000BE000000}"/>
    <cellStyle name="Comma 3 3 3" xfId="187" xr:uid="{00000000-0005-0000-0000-0000BF000000}"/>
    <cellStyle name="Comma 3 4" xfId="188" xr:uid="{00000000-0005-0000-0000-0000C0000000}"/>
    <cellStyle name="Comma 3 4 2" xfId="189" xr:uid="{00000000-0005-0000-0000-0000C1000000}"/>
    <cellStyle name="Comma 3 4 3" xfId="190" xr:uid="{00000000-0005-0000-0000-0000C2000000}"/>
    <cellStyle name="Comma 3 4 4" xfId="191" xr:uid="{00000000-0005-0000-0000-0000C3000000}"/>
    <cellStyle name="Comma 3 5" xfId="192" xr:uid="{00000000-0005-0000-0000-0000C4000000}"/>
    <cellStyle name="Comma 3 6" xfId="193" xr:uid="{00000000-0005-0000-0000-0000C5000000}"/>
    <cellStyle name="Comma 30" xfId="194" xr:uid="{00000000-0005-0000-0000-0000C6000000}"/>
    <cellStyle name="Comma 31" xfId="195" xr:uid="{00000000-0005-0000-0000-0000C7000000}"/>
    <cellStyle name="Comma 32" xfId="196" xr:uid="{00000000-0005-0000-0000-0000C8000000}"/>
    <cellStyle name="Comma 33" xfId="197" xr:uid="{00000000-0005-0000-0000-0000C9000000}"/>
    <cellStyle name="Comma 34" xfId="198" xr:uid="{00000000-0005-0000-0000-0000CA000000}"/>
    <cellStyle name="Comma 34 2" xfId="199" xr:uid="{00000000-0005-0000-0000-0000CB000000}"/>
    <cellStyle name="Comma 35" xfId="200" xr:uid="{00000000-0005-0000-0000-0000CC000000}"/>
    <cellStyle name="Comma 35 2" xfId="201" xr:uid="{00000000-0005-0000-0000-0000CD000000}"/>
    <cellStyle name="Comma 36" xfId="202" xr:uid="{00000000-0005-0000-0000-0000CE000000}"/>
    <cellStyle name="Comma 36 2" xfId="203" xr:uid="{00000000-0005-0000-0000-0000CF000000}"/>
    <cellStyle name="Comma 37" xfId="204" xr:uid="{00000000-0005-0000-0000-0000D0000000}"/>
    <cellStyle name="Comma 38" xfId="205" xr:uid="{00000000-0005-0000-0000-0000D1000000}"/>
    <cellStyle name="Comma 39" xfId="206" xr:uid="{00000000-0005-0000-0000-0000D2000000}"/>
    <cellStyle name="Comma 4" xfId="207" xr:uid="{00000000-0005-0000-0000-0000D3000000}"/>
    <cellStyle name="Comma 4 2" xfId="208" xr:uid="{00000000-0005-0000-0000-0000D4000000}"/>
    <cellStyle name="Comma 4 2 2" xfId="209" xr:uid="{00000000-0005-0000-0000-0000D5000000}"/>
    <cellStyle name="Comma 4 2 2 2" xfId="210" xr:uid="{00000000-0005-0000-0000-0000D6000000}"/>
    <cellStyle name="Comma 4 2 3" xfId="211" xr:uid="{00000000-0005-0000-0000-0000D7000000}"/>
    <cellStyle name="Comma 4 2 4" xfId="212" xr:uid="{00000000-0005-0000-0000-0000D8000000}"/>
    <cellStyle name="Comma 4 3" xfId="213" xr:uid="{00000000-0005-0000-0000-0000D9000000}"/>
    <cellStyle name="Comma 4 3 2" xfId="214" xr:uid="{00000000-0005-0000-0000-0000DA000000}"/>
    <cellStyle name="Comma 4 3 2 2" xfId="215" xr:uid="{00000000-0005-0000-0000-0000DB000000}"/>
    <cellStyle name="Comma 4 3 3" xfId="216" xr:uid="{00000000-0005-0000-0000-0000DC000000}"/>
    <cellStyle name="Comma 4 3 4" xfId="217" xr:uid="{00000000-0005-0000-0000-0000DD000000}"/>
    <cellStyle name="Comma 4 4" xfId="218" xr:uid="{00000000-0005-0000-0000-0000DE000000}"/>
    <cellStyle name="Comma 40" xfId="219" xr:uid="{00000000-0005-0000-0000-0000DF000000}"/>
    <cellStyle name="Comma 41" xfId="220" xr:uid="{00000000-0005-0000-0000-0000E0000000}"/>
    <cellStyle name="Comma 42" xfId="221" xr:uid="{00000000-0005-0000-0000-0000E1000000}"/>
    <cellStyle name="Comma 43" xfId="222" xr:uid="{00000000-0005-0000-0000-0000E2000000}"/>
    <cellStyle name="Comma 44" xfId="223" xr:uid="{00000000-0005-0000-0000-0000E3000000}"/>
    <cellStyle name="Comma 45" xfId="224" xr:uid="{00000000-0005-0000-0000-0000E4000000}"/>
    <cellStyle name="Comma 46" xfId="225" xr:uid="{00000000-0005-0000-0000-0000E5000000}"/>
    <cellStyle name="Comma 47" xfId="226" xr:uid="{00000000-0005-0000-0000-0000E6000000}"/>
    <cellStyle name="Comma 48" xfId="227" xr:uid="{00000000-0005-0000-0000-0000E7000000}"/>
    <cellStyle name="Comma 49" xfId="228" xr:uid="{00000000-0005-0000-0000-0000E8000000}"/>
    <cellStyle name="Comma 5" xfId="229" xr:uid="{00000000-0005-0000-0000-0000E9000000}"/>
    <cellStyle name="Comma 5 2" xfId="230" xr:uid="{00000000-0005-0000-0000-0000EA000000}"/>
    <cellStyle name="Comma 5 2 2" xfId="231" xr:uid="{00000000-0005-0000-0000-0000EB000000}"/>
    <cellStyle name="Comma 5 2 3" xfId="232" xr:uid="{00000000-0005-0000-0000-0000EC000000}"/>
    <cellStyle name="Comma 5 3" xfId="233" xr:uid="{00000000-0005-0000-0000-0000ED000000}"/>
    <cellStyle name="Comma 50" xfId="234" xr:uid="{00000000-0005-0000-0000-0000EE000000}"/>
    <cellStyle name="Comma 51" xfId="235" xr:uid="{00000000-0005-0000-0000-0000EF000000}"/>
    <cellStyle name="Comma 52" xfId="236" xr:uid="{00000000-0005-0000-0000-0000F0000000}"/>
    <cellStyle name="Comma 53" xfId="237" xr:uid="{00000000-0005-0000-0000-0000F1000000}"/>
    <cellStyle name="Comma 54" xfId="238" xr:uid="{00000000-0005-0000-0000-0000F2000000}"/>
    <cellStyle name="Comma 55" xfId="239" xr:uid="{00000000-0005-0000-0000-0000F3000000}"/>
    <cellStyle name="Comma 56" xfId="240" xr:uid="{00000000-0005-0000-0000-0000F4000000}"/>
    <cellStyle name="Comma 57" xfId="241" xr:uid="{00000000-0005-0000-0000-0000F5000000}"/>
    <cellStyle name="Comma 58" xfId="242" xr:uid="{00000000-0005-0000-0000-0000F6000000}"/>
    <cellStyle name="Comma 59" xfId="243" xr:uid="{00000000-0005-0000-0000-0000F7000000}"/>
    <cellStyle name="Comma 6" xfId="244" xr:uid="{00000000-0005-0000-0000-0000F8000000}"/>
    <cellStyle name="Comma 6 2" xfId="245" xr:uid="{00000000-0005-0000-0000-0000F9000000}"/>
    <cellStyle name="Comma 60" xfId="246" xr:uid="{00000000-0005-0000-0000-0000FA000000}"/>
    <cellStyle name="Comma 61" xfId="247" xr:uid="{00000000-0005-0000-0000-0000FB000000}"/>
    <cellStyle name="Comma 62" xfId="248" xr:uid="{00000000-0005-0000-0000-0000FC000000}"/>
    <cellStyle name="Comma 63" xfId="249" xr:uid="{00000000-0005-0000-0000-0000FD000000}"/>
    <cellStyle name="Comma 64" xfId="250" xr:uid="{00000000-0005-0000-0000-0000FE000000}"/>
    <cellStyle name="Comma 65" xfId="251" xr:uid="{00000000-0005-0000-0000-0000FF000000}"/>
    <cellStyle name="Comma 66" xfId="252" xr:uid="{00000000-0005-0000-0000-000000010000}"/>
    <cellStyle name="Comma 67" xfId="253" xr:uid="{00000000-0005-0000-0000-000001010000}"/>
    <cellStyle name="Comma 68" xfId="254" xr:uid="{00000000-0005-0000-0000-000002010000}"/>
    <cellStyle name="Comma 69" xfId="255" xr:uid="{00000000-0005-0000-0000-000003010000}"/>
    <cellStyle name="Comma 7" xfId="256" xr:uid="{00000000-0005-0000-0000-000004010000}"/>
    <cellStyle name="Comma 7 2" xfId="257" xr:uid="{00000000-0005-0000-0000-000005010000}"/>
    <cellStyle name="Comma 70" xfId="258" xr:uid="{00000000-0005-0000-0000-000006010000}"/>
    <cellStyle name="Comma 71" xfId="259" xr:uid="{00000000-0005-0000-0000-000007010000}"/>
    <cellStyle name="Comma 72" xfId="260" xr:uid="{00000000-0005-0000-0000-000008010000}"/>
    <cellStyle name="Comma 73" xfId="261" xr:uid="{00000000-0005-0000-0000-000009010000}"/>
    <cellStyle name="Comma 74" xfId="262" xr:uid="{00000000-0005-0000-0000-00000A010000}"/>
    <cellStyle name="Comma 75" xfId="263" xr:uid="{00000000-0005-0000-0000-00000B010000}"/>
    <cellStyle name="Comma 76" xfId="264" xr:uid="{00000000-0005-0000-0000-00000C010000}"/>
    <cellStyle name="Comma 77" xfId="265" xr:uid="{00000000-0005-0000-0000-00000D010000}"/>
    <cellStyle name="Comma 78" xfId="266" xr:uid="{00000000-0005-0000-0000-00000E010000}"/>
    <cellStyle name="Comma 79" xfId="267" xr:uid="{00000000-0005-0000-0000-00000F010000}"/>
    <cellStyle name="Comma 8" xfId="268" xr:uid="{00000000-0005-0000-0000-000010010000}"/>
    <cellStyle name="Comma 8 2" xfId="269" xr:uid="{00000000-0005-0000-0000-000011010000}"/>
    <cellStyle name="Comma 80" xfId="270" xr:uid="{00000000-0005-0000-0000-000012010000}"/>
    <cellStyle name="Comma 81" xfId="271" xr:uid="{00000000-0005-0000-0000-000013010000}"/>
    <cellStyle name="Comma 82" xfId="272" xr:uid="{00000000-0005-0000-0000-000014010000}"/>
    <cellStyle name="Comma 83" xfId="273" xr:uid="{00000000-0005-0000-0000-000015010000}"/>
    <cellStyle name="Comma 84" xfId="274" xr:uid="{00000000-0005-0000-0000-000016010000}"/>
    <cellStyle name="Comma 85" xfId="275" xr:uid="{00000000-0005-0000-0000-000017010000}"/>
    <cellStyle name="Comma 86" xfId="276" xr:uid="{00000000-0005-0000-0000-000018010000}"/>
    <cellStyle name="Comma 87" xfId="277" xr:uid="{00000000-0005-0000-0000-000019010000}"/>
    <cellStyle name="Comma 88" xfId="278" xr:uid="{00000000-0005-0000-0000-00001A010000}"/>
    <cellStyle name="Comma 89" xfId="279" xr:uid="{00000000-0005-0000-0000-00001B010000}"/>
    <cellStyle name="Comma 9" xfId="280" xr:uid="{00000000-0005-0000-0000-00001C010000}"/>
    <cellStyle name="Comma 9 2" xfId="281" xr:uid="{00000000-0005-0000-0000-00001D010000}"/>
    <cellStyle name="Comma 9 3" xfId="282" xr:uid="{00000000-0005-0000-0000-00001E010000}"/>
    <cellStyle name="Comma 9 4" xfId="283" xr:uid="{00000000-0005-0000-0000-00001F010000}"/>
    <cellStyle name="Comma 9 5" xfId="284" xr:uid="{00000000-0005-0000-0000-000020010000}"/>
    <cellStyle name="Comma 90" xfId="285" xr:uid="{00000000-0005-0000-0000-000021010000}"/>
    <cellStyle name="Comma 91" xfId="286" xr:uid="{00000000-0005-0000-0000-000022010000}"/>
    <cellStyle name="Comma 92" xfId="287" xr:uid="{00000000-0005-0000-0000-000023010000}"/>
    <cellStyle name="Comma 93" xfId="288" xr:uid="{00000000-0005-0000-0000-000024010000}"/>
    <cellStyle name="Comma 94" xfId="289" xr:uid="{00000000-0005-0000-0000-000025010000}"/>
    <cellStyle name="Comma 95" xfId="290" xr:uid="{00000000-0005-0000-0000-000026010000}"/>
    <cellStyle name="Comma 96" xfId="291" xr:uid="{00000000-0005-0000-0000-000027010000}"/>
    <cellStyle name="Comma 97" xfId="292" xr:uid="{00000000-0005-0000-0000-000028010000}"/>
    <cellStyle name="Comma 98" xfId="293" xr:uid="{00000000-0005-0000-0000-000029010000}"/>
    <cellStyle name="Comma 99" xfId="294" xr:uid="{00000000-0005-0000-0000-00002A010000}"/>
    <cellStyle name="Controlecel" xfId="299" xr:uid="{00000000-0005-0000-0000-00002F010000}"/>
    <cellStyle name="Currency 2" xfId="300" xr:uid="{00000000-0005-0000-0000-000030010000}"/>
    <cellStyle name="Currency 2 2" xfId="301" xr:uid="{00000000-0005-0000-0000-000031010000}"/>
    <cellStyle name="Currency 2 2 2" xfId="302" xr:uid="{00000000-0005-0000-0000-000032010000}"/>
    <cellStyle name="Currency 2 3" xfId="303" xr:uid="{00000000-0005-0000-0000-000033010000}"/>
    <cellStyle name="Currency 2 4" xfId="304" xr:uid="{00000000-0005-0000-0000-000034010000}"/>
    <cellStyle name="Currency 3" xfId="305" xr:uid="{00000000-0005-0000-0000-000035010000}"/>
    <cellStyle name="Currency 3 2" xfId="306" xr:uid="{00000000-0005-0000-0000-000036010000}"/>
    <cellStyle name="Currency 4" xfId="307" xr:uid="{00000000-0005-0000-0000-000037010000}"/>
    <cellStyle name="Currency 4 2" xfId="308" xr:uid="{00000000-0005-0000-0000-000038010000}"/>
    <cellStyle name="Currency 4 3" xfId="309" xr:uid="{00000000-0005-0000-0000-000039010000}"/>
    <cellStyle name="Explanatory Text 2" xfId="310" xr:uid="{00000000-0005-0000-0000-00003A010000}"/>
    <cellStyle name="Explanatory Text 3" xfId="311" xr:uid="{00000000-0005-0000-0000-00003B010000}"/>
    <cellStyle name="Gekoppelde cel" xfId="312" xr:uid="{00000000-0005-0000-0000-00003C010000}"/>
    <cellStyle name="Gekoppelde cel 2" xfId="313" xr:uid="{00000000-0005-0000-0000-00003D010000}"/>
    <cellStyle name="Goed" xfId="314" xr:uid="{00000000-0005-0000-0000-00003E010000}"/>
    <cellStyle name="Goed 2" xfId="315" xr:uid="{00000000-0005-0000-0000-00003F010000}"/>
    <cellStyle name="Good 2" xfId="316" xr:uid="{00000000-0005-0000-0000-000040010000}"/>
    <cellStyle name="Good 3" xfId="317" xr:uid="{00000000-0005-0000-0000-000041010000}"/>
    <cellStyle name="Heading 1 2" xfId="318" xr:uid="{00000000-0005-0000-0000-000042010000}"/>
    <cellStyle name="Heading 1 3" xfId="319" xr:uid="{00000000-0005-0000-0000-000043010000}"/>
    <cellStyle name="Heading 2 2" xfId="320" xr:uid="{00000000-0005-0000-0000-000044010000}"/>
    <cellStyle name="Heading 2 3" xfId="321" xr:uid="{00000000-0005-0000-0000-000045010000}"/>
    <cellStyle name="Heading 3 2" xfId="322" xr:uid="{00000000-0005-0000-0000-000046010000}"/>
    <cellStyle name="Heading 3 3" xfId="323" xr:uid="{00000000-0005-0000-0000-000047010000}"/>
    <cellStyle name="Heading 4 2" xfId="324" xr:uid="{00000000-0005-0000-0000-000048010000}"/>
    <cellStyle name="Heading 4 3" xfId="325" xr:uid="{00000000-0005-0000-0000-000049010000}"/>
    <cellStyle name="Input 2" xfId="326" xr:uid="{00000000-0005-0000-0000-00004A010000}"/>
    <cellStyle name="Input 3" xfId="327" xr:uid="{00000000-0005-0000-0000-00004B010000}"/>
    <cellStyle name="Invoer" xfId="328" xr:uid="{00000000-0005-0000-0000-00004C010000}"/>
    <cellStyle name="Kop 1" xfId="329" xr:uid="{00000000-0005-0000-0000-00004D010000}"/>
    <cellStyle name="Kop 2" xfId="330" xr:uid="{00000000-0005-0000-0000-00004E010000}"/>
    <cellStyle name="Kop 3" xfId="331" xr:uid="{00000000-0005-0000-0000-00004F010000}"/>
    <cellStyle name="Kop 4" xfId="332" xr:uid="{00000000-0005-0000-0000-000050010000}"/>
    <cellStyle name="Linked Cell 2" xfId="333" xr:uid="{00000000-0005-0000-0000-000051010000}"/>
    <cellStyle name="Linked Cell 3" xfId="334" xr:uid="{00000000-0005-0000-0000-000052010000}"/>
    <cellStyle name="Neutraal" xfId="335" xr:uid="{00000000-0005-0000-0000-000053010000}"/>
    <cellStyle name="Neutral 2" xfId="336" xr:uid="{00000000-0005-0000-0000-000054010000}"/>
    <cellStyle name="Neutral 3" xfId="337" xr:uid="{00000000-0005-0000-0000-000055010000}"/>
    <cellStyle name="Normal" xfId="0" builtinId="0"/>
    <cellStyle name="Normal 2" xfId="338" xr:uid="{00000000-0005-0000-0000-000056010000}"/>
    <cellStyle name="Normal 2 2" xfId="339" xr:uid="{00000000-0005-0000-0000-000057010000}"/>
    <cellStyle name="Normal 2 2 2" xfId="340" xr:uid="{00000000-0005-0000-0000-000058010000}"/>
    <cellStyle name="Normal 2 2 2 2" xfId="341" xr:uid="{00000000-0005-0000-0000-000059010000}"/>
    <cellStyle name="Normal 2 2 2 3" xfId="342" xr:uid="{00000000-0005-0000-0000-00005A010000}"/>
    <cellStyle name="Normal 2 2 3" xfId="343" xr:uid="{00000000-0005-0000-0000-00005B010000}"/>
    <cellStyle name="Normal 2 3" xfId="344" xr:uid="{00000000-0005-0000-0000-00005C010000}"/>
    <cellStyle name="Normal 2 4" xfId="345" xr:uid="{00000000-0005-0000-0000-00005D010000}"/>
    <cellStyle name="Normal 3" xfId="346" xr:uid="{00000000-0005-0000-0000-00005E010000}"/>
    <cellStyle name="Normal 3 2" xfId="347" xr:uid="{00000000-0005-0000-0000-00005F010000}"/>
    <cellStyle name="Normal 3 2 2" xfId="348" xr:uid="{00000000-0005-0000-0000-000060010000}"/>
    <cellStyle name="Normal 3 2 3" xfId="349" xr:uid="{00000000-0005-0000-0000-000061010000}"/>
    <cellStyle name="Normal 3 3" xfId="350" xr:uid="{00000000-0005-0000-0000-000062010000}"/>
    <cellStyle name="Normal 3 4" xfId="351" xr:uid="{00000000-0005-0000-0000-000063010000}"/>
    <cellStyle name="Normal 3 5" xfId="352" xr:uid="{00000000-0005-0000-0000-000064010000}"/>
    <cellStyle name="Normal 4" xfId="353" xr:uid="{00000000-0005-0000-0000-000065010000}"/>
    <cellStyle name="Normal 4 2" xfId="354" xr:uid="{00000000-0005-0000-0000-000066010000}"/>
    <cellStyle name="Normal 4 3" xfId="355" xr:uid="{00000000-0005-0000-0000-000067010000}"/>
    <cellStyle name="Normal 4 4" xfId="356" xr:uid="{00000000-0005-0000-0000-000068010000}"/>
    <cellStyle name="Normal 5" xfId="357" xr:uid="{00000000-0005-0000-0000-000069010000}"/>
    <cellStyle name="Normal 5 2" xfId="358" xr:uid="{00000000-0005-0000-0000-00006A010000}"/>
    <cellStyle name="Normal 5 3" xfId="359" xr:uid="{00000000-0005-0000-0000-00006B010000}"/>
    <cellStyle name="Normal 6" xfId="360" xr:uid="{00000000-0005-0000-0000-00006C010000}"/>
    <cellStyle name="Normal 7" xfId="361" xr:uid="{00000000-0005-0000-0000-00006D010000}"/>
    <cellStyle name="Note 2" xfId="362" xr:uid="{00000000-0005-0000-0000-00006E010000}"/>
    <cellStyle name="Note 3" xfId="363" xr:uid="{00000000-0005-0000-0000-00006F010000}"/>
    <cellStyle name="Notitie" xfId="364" xr:uid="{00000000-0005-0000-0000-000070010000}"/>
    <cellStyle name="Ongeldig" xfId="365" xr:uid="{00000000-0005-0000-0000-000071010000}"/>
    <cellStyle name="Output 2" xfId="366" xr:uid="{00000000-0005-0000-0000-000072010000}"/>
    <cellStyle name="Output 3" xfId="367" xr:uid="{00000000-0005-0000-0000-000073010000}"/>
    <cellStyle name="Percent 2" xfId="368" xr:uid="{00000000-0005-0000-0000-000074010000}"/>
    <cellStyle name="Percent 2 2" xfId="369" xr:uid="{00000000-0005-0000-0000-000075010000}"/>
    <cellStyle name="Percent 3" xfId="370" xr:uid="{00000000-0005-0000-0000-000076010000}"/>
    <cellStyle name="Percent 4" xfId="371" xr:uid="{00000000-0005-0000-0000-000077010000}"/>
    <cellStyle name="Percent 4 2" xfId="372" xr:uid="{00000000-0005-0000-0000-000078010000}"/>
    <cellStyle name="Percent 4 3" xfId="373" xr:uid="{00000000-0005-0000-0000-000079010000}"/>
    <cellStyle name="Percent 4 4" xfId="374" xr:uid="{00000000-0005-0000-0000-00007A010000}"/>
    <cellStyle name="Percent 5" xfId="375" xr:uid="{00000000-0005-0000-0000-00007B010000}"/>
    <cellStyle name="Standaard 2" xfId="376" xr:uid="{00000000-0005-0000-0000-00007C010000}"/>
    <cellStyle name="Titel" xfId="377" xr:uid="{00000000-0005-0000-0000-00007D010000}"/>
    <cellStyle name="Titel 2" xfId="378" xr:uid="{00000000-0005-0000-0000-00007E010000}"/>
    <cellStyle name="Title 2" xfId="379" xr:uid="{00000000-0005-0000-0000-00007F010000}"/>
    <cellStyle name="Title 3" xfId="380" xr:uid="{00000000-0005-0000-0000-000080010000}"/>
    <cellStyle name="Totaal" xfId="381" xr:uid="{00000000-0005-0000-0000-000081010000}"/>
    <cellStyle name="Totaal 2" xfId="382" xr:uid="{00000000-0005-0000-0000-000082010000}"/>
    <cellStyle name="Total 2" xfId="383" xr:uid="{00000000-0005-0000-0000-000083010000}"/>
    <cellStyle name="Total 3" xfId="384" xr:uid="{00000000-0005-0000-0000-000084010000}"/>
    <cellStyle name="Uitvoer" xfId="385" xr:uid="{00000000-0005-0000-0000-000085010000}"/>
    <cellStyle name="Verklarende tekst" xfId="386" xr:uid="{00000000-0005-0000-0000-000086010000}"/>
    <cellStyle name="Waarschuwingstekst" xfId="387" xr:uid="{00000000-0005-0000-0000-000087010000}"/>
    <cellStyle name="Waarschuwingstekst 2" xfId="388" xr:uid="{00000000-0005-0000-0000-000088010000}"/>
    <cellStyle name="Warning Text 2" xfId="389" xr:uid="{00000000-0005-0000-0000-000089010000}"/>
    <cellStyle name="Warning Text 3" xfId="390" xr:uid="{00000000-0005-0000-0000-00008A01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EDEDED"/>
      <rgbColor rgb="FFFFD966"/>
      <rgbColor rgb="FFFFC7CE"/>
      <rgbColor rgb="FFB4C7E7"/>
      <rgbColor rgb="FF9C0503"/>
      <rgbColor rgb="FF029F20"/>
      <rgbColor rgb="FFF2F2F2"/>
      <rgbColor rgb="FFED7D31"/>
      <rgbColor rgb="FF800080"/>
      <rgbColor rgb="FFF4B183"/>
      <rgbColor rgb="FFC3C3C3"/>
      <rgbColor rgb="FF808080"/>
      <rgbColor rgb="FF8FAADC"/>
      <rgbColor rgb="FF424D6C"/>
      <rgbColor rgb="FFFFFFCC"/>
      <rgbColor rgb="FFCCFFFF"/>
      <rgbColor rgb="FFFFE699"/>
      <rgbColor rgb="FFFF8080"/>
      <rgbColor rgb="FF0066CC"/>
      <rgbColor rgb="FFC3D5F8"/>
      <rgbColor rgb="FFFFF2CC"/>
      <rgbColor rgb="FFF8CBAD"/>
      <rgbColor rgb="FFFFC000"/>
      <rgbColor rgb="FFC6EFCE"/>
      <rgbColor rgb="FFDAE3F3"/>
      <rgbColor rgb="FFFFEB9C"/>
      <rgbColor rgb="FFDBDBDB"/>
      <rgbColor rgb="FFFBE5D6"/>
      <rgbColor rgb="FF9DC3E6"/>
      <rgbColor rgb="FFDEEBF7"/>
      <rgbColor rgb="FFCCFFCC"/>
      <rgbColor rgb="FFFFFF99"/>
      <rgbColor rgb="FF99CCFF"/>
      <rgbColor rgb="FFFF99CC"/>
      <rgbColor rgb="FFCC99FF"/>
      <rgbColor rgb="FFFFCC99"/>
      <rgbColor rgb="FF528BD1"/>
      <rgbColor rgb="FF33CCCC"/>
      <rgbColor rgb="FFC1DFAB"/>
      <rgbColor rgb="FFFFCC00"/>
      <rgbColor rgb="FFFF9900"/>
      <rgbColor rgb="FFFF6600"/>
      <rgbColor rgb="FF7F7F7F"/>
      <rgbColor rgb="FF969696"/>
      <rgbColor rgb="FF003366"/>
      <rgbColor rgb="FF70AD47"/>
      <rgbColor rgb="FFE2F0D9"/>
      <rgbColor rgb="FF3F3F3F"/>
      <rgbColor rgb="FFFC7E00"/>
      <rgbColor rgb="FFA7A7A7"/>
      <rgbColor rgb="FF1A1AA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Q125"/>
  <sheetViews>
    <sheetView tabSelected="1" topLeftCell="A9" zoomScaleNormal="100" zoomScalePageLayoutView="70" workbookViewId="0">
      <pane xSplit="4" ySplit="2" topLeftCell="DN11" activePane="bottomRight" state="frozen"/>
      <selection activeCell="A9" sqref="A9"/>
      <selection pane="topRight" activeCell="E9" sqref="E9"/>
      <selection pane="bottomLeft" activeCell="A11" sqref="A11"/>
      <selection pane="bottomRight" activeCell="DX32" sqref="DX32"/>
    </sheetView>
  </sheetViews>
  <sheetFormatPr defaultColWidth="9.140625" defaultRowHeight="15" x14ac:dyDescent="0.25"/>
  <cols>
    <col min="1" max="1" width="3" style="1" customWidth="1"/>
    <col min="2" max="2" width="7.7109375" style="1" customWidth="1"/>
    <col min="3" max="3" width="57.42578125" style="1" customWidth="1"/>
    <col min="4" max="4" width="3.7109375" style="1" customWidth="1"/>
    <col min="5" max="9" width="10.7109375" style="2" customWidth="1"/>
    <col min="10" max="12" width="10.7109375" style="3" customWidth="1"/>
    <col min="13" max="13" width="10.7109375" style="2" customWidth="1"/>
    <col min="14" max="15" width="10.7109375" style="3" customWidth="1"/>
    <col min="16" max="76" width="10.7109375" style="1" customWidth="1"/>
    <col min="77" max="77" width="11.5703125" style="1" customWidth="1"/>
    <col min="78" max="78" width="17.7109375" style="1" customWidth="1"/>
    <col min="79" max="81" width="10.7109375" style="1" customWidth="1"/>
    <col min="82" max="82" width="11" style="1" customWidth="1"/>
    <col min="83" max="85" width="10.7109375" style="1" customWidth="1"/>
    <col min="86" max="86" width="10.5703125" style="1" customWidth="1"/>
    <col min="87" max="87" width="13.140625" style="1" customWidth="1"/>
    <col min="88" max="88" width="11.28515625" style="1" customWidth="1"/>
    <col min="89" max="89" width="13" style="1" customWidth="1"/>
    <col min="90" max="90" width="12.140625" style="1" customWidth="1"/>
    <col min="91" max="91" width="11.85546875" style="4" customWidth="1"/>
    <col min="92" max="92" width="16.28515625" style="1" customWidth="1"/>
    <col min="93" max="93" width="15.85546875" style="1" customWidth="1"/>
    <col min="94" max="94" width="16.42578125" style="1" customWidth="1"/>
    <col min="95" max="98" width="11.85546875" style="1" customWidth="1"/>
    <col min="99" max="99" width="12" style="1" customWidth="1"/>
    <col min="100" max="100" width="13.28515625" style="1" customWidth="1"/>
    <col min="101" max="101" width="10.5703125" style="1" customWidth="1"/>
    <col min="102" max="104" width="10.28515625" style="1" customWidth="1"/>
    <col min="105" max="105" width="10.42578125" style="1" customWidth="1"/>
    <col min="106" max="106" width="12.42578125" style="1" customWidth="1"/>
    <col min="107" max="109" width="10" style="1" customWidth="1"/>
    <col min="110" max="110" width="11.5703125" style="1" customWidth="1"/>
    <col min="111" max="111" width="14.42578125" style="1" customWidth="1"/>
    <col min="112" max="112" width="10.7109375" style="1" customWidth="1"/>
    <col min="113" max="113" width="19.28515625" style="1" bestFit="1" customWidth="1"/>
    <col min="114" max="114" width="10.140625" style="1" customWidth="1"/>
    <col min="115" max="115" width="10.85546875" style="1" customWidth="1"/>
    <col min="116" max="116" width="10" style="5" customWidth="1"/>
    <col min="117" max="117" width="12.28515625" style="1" customWidth="1"/>
    <col min="118" max="118" width="10.5703125" style="1" customWidth="1"/>
    <col min="119" max="119" width="10" style="1" customWidth="1"/>
    <col min="120" max="120" width="12.5703125" style="1" customWidth="1"/>
    <col min="121" max="121" width="10.7109375" style="1" customWidth="1"/>
    <col min="122" max="123" width="10" style="1" customWidth="1"/>
    <col min="124" max="124" width="13.5703125" style="1" customWidth="1"/>
    <col min="125" max="128" width="10" style="1" customWidth="1"/>
    <col min="129" max="129" width="11" style="1" customWidth="1"/>
    <col min="130" max="130" width="10.28515625" style="1" customWidth="1"/>
    <col min="131" max="131" width="10" style="1" bestFit="1" customWidth="1"/>
    <col min="132" max="138" width="9.140625" style="1"/>
    <col min="139" max="139" width="9.42578125" style="1" bestFit="1" customWidth="1"/>
    <col min="140" max="140" width="9.140625" style="1"/>
    <col min="141" max="141" width="14" style="1" bestFit="1" customWidth="1"/>
    <col min="142" max="142" width="17.7109375" style="1" bestFit="1" customWidth="1"/>
    <col min="143" max="143" width="14.7109375" style="1" bestFit="1" customWidth="1"/>
    <col min="144" max="144" width="14" style="1" bestFit="1" customWidth="1"/>
    <col min="145" max="147" width="9.7109375" style="1" bestFit="1" customWidth="1"/>
    <col min="148" max="16384" width="9.140625" style="1"/>
  </cols>
  <sheetData>
    <row r="2" spans="1:147" x14ac:dyDescent="0.25">
      <c r="B2" s="6" t="s">
        <v>0</v>
      </c>
      <c r="C2" s="7" t="s">
        <v>1</v>
      </c>
      <c r="D2" s="8" t="s">
        <v>2</v>
      </c>
      <c r="Q2" s="9"/>
      <c r="R2" s="9"/>
      <c r="S2" s="9"/>
      <c r="T2" s="9"/>
      <c r="U2" s="9"/>
      <c r="V2" s="9"/>
      <c r="W2" s="9"/>
      <c r="X2" s="9"/>
      <c r="Y2" s="9"/>
      <c r="Z2" s="9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</row>
    <row r="3" spans="1:147" x14ac:dyDescent="0.25">
      <c r="B3" s="6" t="s">
        <v>3</v>
      </c>
      <c r="C3" s="11" t="s">
        <v>4</v>
      </c>
      <c r="D3" s="8" t="s">
        <v>5</v>
      </c>
      <c r="Q3" s="12"/>
      <c r="R3" s="12"/>
      <c r="S3" s="12"/>
      <c r="T3" s="12"/>
      <c r="U3" s="12"/>
      <c r="V3" s="12"/>
      <c r="W3" s="12"/>
      <c r="X3" s="12"/>
      <c r="Y3" s="12"/>
      <c r="Z3" s="13"/>
    </row>
    <row r="4" spans="1:147" ht="15.75" thickBot="1" x14ac:dyDescent="0.3">
      <c r="B4" s="6" t="s">
        <v>6</v>
      </c>
      <c r="C4" s="7" t="s">
        <v>7</v>
      </c>
      <c r="D4" s="8" t="s">
        <v>8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  <c r="AD4" s="15"/>
      <c r="AE4" s="15"/>
      <c r="AF4" s="15"/>
      <c r="AG4" s="15"/>
      <c r="AH4" s="15"/>
      <c r="AI4" s="15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</row>
    <row r="5" spans="1:147" ht="13.5" customHeight="1" x14ac:dyDescent="0.25">
      <c r="B5" s="16" t="s">
        <v>9</v>
      </c>
      <c r="C5" s="17">
        <v>6</v>
      </c>
      <c r="D5" s="18" t="s">
        <v>10</v>
      </c>
      <c r="E5" s="19"/>
      <c r="F5" s="19"/>
      <c r="G5" s="19"/>
      <c r="H5" s="19"/>
      <c r="I5" s="19"/>
      <c r="J5" s="20"/>
      <c r="K5" s="20"/>
      <c r="L5" s="20"/>
      <c r="M5" s="19"/>
      <c r="N5" s="20"/>
      <c r="O5" s="20"/>
      <c r="P5" s="2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5"/>
      <c r="AD5" s="15"/>
      <c r="AE5" s="15"/>
      <c r="AF5" s="15"/>
      <c r="AG5" s="15"/>
      <c r="AH5" s="15"/>
      <c r="AI5" s="15"/>
      <c r="BY5" s="10"/>
      <c r="BZ5" s="10"/>
      <c r="CA5" s="10"/>
      <c r="CB5" s="10"/>
      <c r="CC5" s="10"/>
      <c r="CD5" s="10"/>
      <c r="CE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Y5" s="22"/>
      <c r="DA5" s="22"/>
    </row>
    <row r="6" spans="1:147" x14ac:dyDescent="0.25">
      <c r="B6" s="6" t="s">
        <v>11</v>
      </c>
      <c r="C6" s="7" t="s">
        <v>12</v>
      </c>
      <c r="D6" s="23" t="s">
        <v>13</v>
      </c>
      <c r="E6" s="19"/>
      <c r="F6" s="19"/>
      <c r="G6" s="19"/>
      <c r="H6" s="19"/>
      <c r="I6" s="19"/>
      <c r="J6" s="20"/>
      <c r="K6" s="20"/>
      <c r="L6" s="20"/>
      <c r="M6" s="19"/>
      <c r="N6" s="20"/>
      <c r="O6" s="20"/>
      <c r="P6" s="21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5"/>
      <c r="AE6" s="15"/>
      <c r="AF6" s="15"/>
      <c r="AG6" s="15"/>
      <c r="AH6" s="15"/>
      <c r="AI6" s="15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24"/>
      <c r="DC6" s="22"/>
      <c r="DD6" s="22"/>
      <c r="DE6" s="22"/>
      <c r="DF6" s="22"/>
      <c r="DG6" s="22"/>
      <c r="DH6" s="22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</row>
    <row r="7" spans="1:147" ht="15.75" thickBot="1" x14ac:dyDescent="0.3">
      <c r="B7" s="26" t="s">
        <v>14</v>
      </c>
      <c r="C7" s="27" t="s">
        <v>15</v>
      </c>
      <c r="D7" s="28" t="s">
        <v>16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5"/>
      <c r="AD7" s="15"/>
      <c r="AE7" s="15"/>
      <c r="AF7" s="15"/>
      <c r="AG7" s="15"/>
      <c r="AH7" s="15"/>
      <c r="AI7" s="15"/>
      <c r="BL7" s="15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</row>
    <row r="8" spans="1:147" x14ac:dyDescent="0.25">
      <c r="B8" s="29"/>
      <c r="C8" s="30"/>
      <c r="D8" s="7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  <c r="AD8" s="15"/>
      <c r="AE8" s="15"/>
      <c r="AF8" s="15"/>
      <c r="AG8" s="15"/>
      <c r="AH8" s="15"/>
      <c r="AI8" s="15"/>
      <c r="BL8" s="15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M8" s="1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</row>
    <row r="9" spans="1:147" s="33" customFormat="1" ht="18.75" thickBot="1" x14ac:dyDescent="0.3">
      <c r="A9" s="1"/>
      <c r="B9" s="1"/>
      <c r="C9" s="31"/>
      <c r="D9" s="31"/>
      <c r="E9" s="2"/>
      <c r="F9" s="2"/>
      <c r="G9" s="2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20"/>
      <c r="AD9" s="20"/>
      <c r="AE9" s="20"/>
      <c r="AF9" s="20"/>
      <c r="AG9" s="20"/>
      <c r="AH9" s="20"/>
      <c r="AI9" s="20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1"/>
      <c r="CL9" s="1"/>
      <c r="CM9" s="4"/>
      <c r="CN9" s="1"/>
      <c r="CO9" s="1"/>
      <c r="CP9" s="1"/>
      <c r="CQ9" s="1"/>
      <c r="CR9" s="1"/>
      <c r="CS9" s="22"/>
      <c r="CT9" s="1"/>
      <c r="CU9" s="1"/>
      <c r="CV9" s="1"/>
      <c r="CW9" s="1"/>
      <c r="CX9" s="1"/>
      <c r="CY9" s="1"/>
      <c r="CZ9" s="32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5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</row>
    <row r="10" spans="1:147" s="37" customFormat="1" x14ac:dyDescent="0.25">
      <c r="A10" s="33"/>
      <c r="B10" s="34" t="s">
        <v>17</v>
      </c>
      <c r="C10" s="35" t="s">
        <v>18</v>
      </c>
      <c r="D10" s="35" t="s">
        <v>19</v>
      </c>
      <c r="E10" s="35" t="s">
        <v>20</v>
      </c>
      <c r="F10" s="35" t="s">
        <v>21</v>
      </c>
      <c r="G10" s="35" t="s">
        <v>22</v>
      </c>
      <c r="H10" s="35" t="s">
        <v>23</v>
      </c>
      <c r="I10" s="35" t="s">
        <v>24</v>
      </c>
      <c r="J10" s="35" t="s">
        <v>25</v>
      </c>
      <c r="K10" s="35" t="s">
        <v>26</v>
      </c>
      <c r="L10" s="35" t="s">
        <v>27</v>
      </c>
      <c r="M10" s="35" t="s">
        <v>28</v>
      </c>
      <c r="N10" s="35" t="s">
        <v>29</v>
      </c>
      <c r="O10" s="35" t="s">
        <v>30</v>
      </c>
      <c r="P10" s="35" t="s">
        <v>31</v>
      </c>
      <c r="Q10" s="35" t="s">
        <v>32</v>
      </c>
      <c r="R10" s="35" t="s">
        <v>33</v>
      </c>
      <c r="S10" s="35" t="s">
        <v>34</v>
      </c>
      <c r="T10" s="35" t="s">
        <v>35</v>
      </c>
      <c r="U10" s="35" t="s">
        <v>36</v>
      </c>
      <c r="V10" s="35" t="s">
        <v>37</v>
      </c>
      <c r="W10" s="35" t="s">
        <v>38</v>
      </c>
      <c r="X10" s="35" t="s">
        <v>39</v>
      </c>
      <c r="Y10" s="35" t="s">
        <v>40</v>
      </c>
      <c r="Z10" s="35" t="s">
        <v>41</v>
      </c>
      <c r="AA10" s="35" t="s">
        <v>42</v>
      </c>
      <c r="AB10" s="35" t="s">
        <v>43</v>
      </c>
      <c r="AC10" s="35" t="s">
        <v>44</v>
      </c>
      <c r="AD10" s="35" t="s">
        <v>45</v>
      </c>
      <c r="AE10" s="35" t="s">
        <v>46</v>
      </c>
      <c r="AF10" s="35" t="s">
        <v>47</v>
      </c>
      <c r="AG10" s="35" t="s">
        <v>48</v>
      </c>
      <c r="AH10" s="35" t="s">
        <v>49</v>
      </c>
      <c r="AI10" s="35" t="s">
        <v>50</v>
      </c>
      <c r="AJ10" s="35" t="s">
        <v>51</v>
      </c>
      <c r="AK10" s="35" t="s">
        <v>52</v>
      </c>
      <c r="AL10" s="35" t="s">
        <v>53</v>
      </c>
      <c r="AM10" s="35" t="s">
        <v>54</v>
      </c>
      <c r="AN10" s="35" t="s">
        <v>55</v>
      </c>
      <c r="AO10" s="35" t="s">
        <v>56</v>
      </c>
      <c r="AP10" s="35" t="s">
        <v>57</v>
      </c>
      <c r="AQ10" s="35" t="s">
        <v>58</v>
      </c>
      <c r="AR10" s="35" t="s">
        <v>59</v>
      </c>
      <c r="AS10" s="35" t="s">
        <v>60</v>
      </c>
      <c r="AT10" s="35" t="s">
        <v>61</v>
      </c>
      <c r="AU10" s="35" t="s">
        <v>62</v>
      </c>
      <c r="AV10" s="35" t="s">
        <v>63</v>
      </c>
      <c r="AW10" s="35" t="s">
        <v>64</v>
      </c>
      <c r="AX10" s="35" t="s">
        <v>65</v>
      </c>
      <c r="AY10" s="35" t="s">
        <v>66</v>
      </c>
      <c r="AZ10" s="35" t="s">
        <v>67</v>
      </c>
      <c r="BA10" s="35" t="s">
        <v>68</v>
      </c>
      <c r="BB10" s="35" t="s">
        <v>69</v>
      </c>
      <c r="BC10" s="35" t="s">
        <v>70</v>
      </c>
      <c r="BD10" s="35" t="s">
        <v>71</v>
      </c>
      <c r="BE10" s="35" t="s">
        <v>72</v>
      </c>
      <c r="BF10" s="35" t="s">
        <v>73</v>
      </c>
      <c r="BG10" s="35" t="s">
        <v>74</v>
      </c>
      <c r="BH10" s="35" t="s">
        <v>75</v>
      </c>
      <c r="BI10" s="35" t="s">
        <v>76</v>
      </c>
      <c r="BJ10" s="35" t="s">
        <v>77</v>
      </c>
      <c r="BK10" s="35" t="s">
        <v>78</v>
      </c>
      <c r="BL10" s="35" t="s">
        <v>79</v>
      </c>
      <c r="BM10" s="36" t="s">
        <v>80</v>
      </c>
      <c r="BN10" s="36" t="s">
        <v>81</v>
      </c>
      <c r="BO10" s="36" t="s">
        <v>82</v>
      </c>
      <c r="BP10" s="36" t="s">
        <v>83</v>
      </c>
      <c r="BQ10" s="36" t="s">
        <v>84</v>
      </c>
      <c r="BR10" s="36" t="s">
        <v>85</v>
      </c>
      <c r="BS10" s="36" t="s">
        <v>86</v>
      </c>
      <c r="BT10" s="36" t="s">
        <v>87</v>
      </c>
      <c r="BU10" s="36" t="s">
        <v>88</v>
      </c>
      <c r="BV10" s="36" t="s">
        <v>89</v>
      </c>
      <c r="BW10" s="36" t="s">
        <v>90</v>
      </c>
      <c r="BX10" s="36" t="s">
        <v>91</v>
      </c>
      <c r="BY10" s="35" t="s">
        <v>92</v>
      </c>
      <c r="BZ10" s="35" t="s">
        <v>93</v>
      </c>
      <c r="CA10" s="35" t="s">
        <v>94</v>
      </c>
      <c r="CB10" s="35" t="s">
        <v>95</v>
      </c>
      <c r="CC10" s="35" t="s">
        <v>96</v>
      </c>
      <c r="CD10" s="35" t="s">
        <v>97</v>
      </c>
      <c r="CE10" s="35" t="s">
        <v>98</v>
      </c>
      <c r="CF10" s="35" t="s">
        <v>99</v>
      </c>
      <c r="CG10" s="35" t="s">
        <v>100</v>
      </c>
      <c r="CH10" s="35" t="s">
        <v>101</v>
      </c>
      <c r="CI10" s="35" t="s">
        <v>102</v>
      </c>
      <c r="CJ10" s="35" t="s">
        <v>103</v>
      </c>
      <c r="CK10" s="35" t="s">
        <v>104</v>
      </c>
      <c r="CL10" s="35" t="s">
        <v>105</v>
      </c>
      <c r="CM10" s="35" t="s">
        <v>106</v>
      </c>
      <c r="CN10" s="35" t="s">
        <v>107</v>
      </c>
      <c r="CO10" s="35" t="s">
        <v>108</v>
      </c>
      <c r="CP10" s="35" t="s">
        <v>109</v>
      </c>
      <c r="CQ10" s="35" t="s">
        <v>110</v>
      </c>
      <c r="CR10" s="35" t="s">
        <v>111</v>
      </c>
      <c r="CS10" s="35" t="s">
        <v>112</v>
      </c>
      <c r="CT10" s="35" t="s">
        <v>113</v>
      </c>
      <c r="CU10" s="35" t="s">
        <v>114</v>
      </c>
      <c r="CV10" s="35" t="s">
        <v>115</v>
      </c>
      <c r="CW10" s="35" t="s">
        <v>116</v>
      </c>
      <c r="CX10" s="35" t="s">
        <v>117</v>
      </c>
      <c r="CY10" s="35" t="s">
        <v>118</v>
      </c>
      <c r="CZ10" s="35" t="s">
        <v>119</v>
      </c>
      <c r="DA10" s="35" t="s">
        <v>120</v>
      </c>
      <c r="DB10" s="35" t="s">
        <v>121</v>
      </c>
      <c r="DC10" s="35" t="s">
        <v>122</v>
      </c>
      <c r="DD10" s="35" t="s">
        <v>123</v>
      </c>
      <c r="DE10" s="35" t="s">
        <v>124</v>
      </c>
      <c r="DF10" s="35" t="s">
        <v>125</v>
      </c>
      <c r="DG10" s="35" t="s">
        <v>126</v>
      </c>
      <c r="DH10" s="35" t="s">
        <v>127</v>
      </c>
      <c r="DI10" s="35" t="s">
        <v>128</v>
      </c>
      <c r="DJ10" s="35" t="s">
        <v>129</v>
      </c>
      <c r="DK10" s="35" t="s">
        <v>130</v>
      </c>
      <c r="DL10" s="35" t="s">
        <v>131</v>
      </c>
      <c r="DM10" s="35" t="s">
        <v>132</v>
      </c>
      <c r="DN10" s="35" t="s">
        <v>133</v>
      </c>
      <c r="DO10" s="35" t="s">
        <v>134</v>
      </c>
      <c r="DP10" s="35" t="s">
        <v>135</v>
      </c>
      <c r="DQ10" s="35" t="s">
        <v>136</v>
      </c>
      <c r="DR10" s="35" t="s">
        <v>137</v>
      </c>
      <c r="DS10" s="35" t="s">
        <v>138</v>
      </c>
      <c r="DT10" s="35" t="s">
        <v>139</v>
      </c>
      <c r="DU10" s="35" t="s">
        <v>140</v>
      </c>
      <c r="DV10" s="35" t="s">
        <v>141</v>
      </c>
      <c r="DW10" s="35" t="s">
        <v>142</v>
      </c>
      <c r="DX10" s="35" t="s">
        <v>143</v>
      </c>
      <c r="DY10" s="35" t="s">
        <v>144</v>
      </c>
      <c r="DZ10" s="35" t="s">
        <v>145</v>
      </c>
      <c r="EA10" s="35" t="s">
        <v>248</v>
      </c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</row>
    <row r="11" spans="1:147" s="33" customFormat="1" x14ac:dyDescent="0.25">
      <c r="A11" s="37"/>
      <c r="B11" s="38" t="s">
        <v>146</v>
      </c>
      <c r="C11" s="38" t="s">
        <v>147</v>
      </c>
      <c r="D11" s="38" t="s">
        <v>148</v>
      </c>
      <c r="E11" s="39">
        <v>1229.7660000000001</v>
      </c>
      <c r="F11" s="39">
        <v>1230.143</v>
      </c>
      <c r="G11" s="39">
        <v>1247.002</v>
      </c>
      <c r="H11" s="39">
        <v>1305.71</v>
      </c>
      <c r="I11" s="39">
        <v>914.33900000000006</v>
      </c>
      <c r="J11" s="39">
        <v>1035.796</v>
      </c>
      <c r="K11" s="39">
        <v>1033.1969999999999</v>
      </c>
      <c r="L11" s="39">
        <v>1045.221</v>
      </c>
      <c r="M11" s="39">
        <v>1049.338</v>
      </c>
      <c r="N11" s="39">
        <v>1072.576</v>
      </c>
      <c r="O11" s="39">
        <v>1391.269</v>
      </c>
      <c r="P11" s="40">
        <v>1425.423</v>
      </c>
      <c r="Q11" s="40">
        <v>1527.8389999999999</v>
      </c>
      <c r="R11" s="40">
        <v>1549.5509999999999</v>
      </c>
      <c r="S11" s="40">
        <v>1545.711</v>
      </c>
      <c r="T11" s="40">
        <v>1547.9670000000001</v>
      </c>
      <c r="U11" s="40">
        <v>1560.6089999999999</v>
      </c>
      <c r="V11" s="40">
        <v>1563.4059999999999</v>
      </c>
      <c r="W11" s="40">
        <v>1570.8910000000001</v>
      </c>
      <c r="X11" s="40">
        <v>1611.4739999999999</v>
      </c>
      <c r="Y11" s="40">
        <v>1604.38</v>
      </c>
      <c r="Z11" s="40">
        <v>1611.356</v>
      </c>
      <c r="AA11" s="40">
        <v>1616.6590000000001</v>
      </c>
      <c r="AB11" s="40">
        <v>1682.6769999999999</v>
      </c>
      <c r="AC11" s="40">
        <v>1738.4110000000001</v>
      </c>
      <c r="AD11" s="40">
        <v>1736.0409999999999</v>
      </c>
      <c r="AE11" s="40">
        <v>1740.104</v>
      </c>
      <c r="AF11" s="40">
        <v>1729.8810000000001</v>
      </c>
      <c r="AG11" s="40">
        <v>1728.963</v>
      </c>
      <c r="AH11" s="40">
        <v>1664.585</v>
      </c>
      <c r="AI11" s="40">
        <v>1654.183</v>
      </c>
      <c r="AJ11" s="40">
        <v>1666.4090000000001</v>
      </c>
      <c r="AK11" s="40">
        <v>1657.3430000000001</v>
      </c>
      <c r="AL11" s="40">
        <v>1657.1849999999999</v>
      </c>
      <c r="AM11" s="40">
        <v>1662.373</v>
      </c>
      <c r="AN11" s="40">
        <v>1715.8810000000001</v>
      </c>
      <c r="AO11" s="40">
        <v>1732.145</v>
      </c>
      <c r="AP11" s="40">
        <v>1738.91</v>
      </c>
      <c r="AQ11" s="40">
        <v>1738.617</v>
      </c>
      <c r="AR11" s="40">
        <v>1740.597</v>
      </c>
      <c r="AS11" s="40">
        <v>1734.7239999999999</v>
      </c>
      <c r="AT11" s="40">
        <v>1761.568</v>
      </c>
      <c r="AU11" s="40">
        <v>1758.3910000000001</v>
      </c>
      <c r="AV11" s="40">
        <v>1762.5889999999999</v>
      </c>
      <c r="AW11" s="40">
        <v>1771.7940000000001</v>
      </c>
      <c r="AX11" s="40">
        <v>1793.018</v>
      </c>
      <c r="AY11" s="40">
        <v>1800.8889999999999</v>
      </c>
      <c r="AZ11" s="41">
        <v>1987.0857239299601</v>
      </c>
      <c r="BA11" s="40">
        <v>1988.1420000000001</v>
      </c>
      <c r="BB11" s="40">
        <v>1985.82</v>
      </c>
      <c r="BC11" s="40">
        <v>2005.5429999999999</v>
      </c>
      <c r="BD11" s="40">
        <v>2008.7850000000001</v>
      </c>
      <c r="BE11" s="40">
        <v>2012.1569999999999</v>
      </c>
      <c r="BF11" s="40">
        <v>2026.662</v>
      </c>
      <c r="BG11" s="40">
        <v>2034.0340000000001</v>
      </c>
      <c r="BH11" s="40">
        <v>2051.223</v>
      </c>
      <c r="BI11" s="40">
        <v>2057.413</v>
      </c>
      <c r="BJ11" s="40">
        <v>2084.855</v>
      </c>
      <c r="BK11" s="40">
        <v>2095.7959999999998</v>
      </c>
      <c r="BL11" s="40">
        <v>2084.5120639413299</v>
      </c>
      <c r="BM11" s="40">
        <v>2053.9781839397301</v>
      </c>
      <c r="BN11" s="40">
        <v>2045.1933347179399</v>
      </c>
      <c r="BO11" s="40">
        <v>2137.8822597882499</v>
      </c>
      <c r="BP11" s="40">
        <v>2149.5227066151101</v>
      </c>
      <c r="BQ11" s="40">
        <v>2149.73389485606</v>
      </c>
      <c r="BR11" s="40">
        <v>2124.1226831631102</v>
      </c>
      <c r="BS11" s="40">
        <v>2127.3937507168298</v>
      </c>
      <c r="BT11" s="40">
        <v>2129.9874317045201</v>
      </c>
      <c r="BU11" s="40">
        <v>2132.51468270124</v>
      </c>
      <c r="BV11" s="40">
        <v>2138.7382493551299</v>
      </c>
      <c r="BW11" s="40">
        <v>2143.4623769446198</v>
      </c>
      <c r="BX11" s="40">
        <v>2198.83841870892</v>
      </c>
      <c r="BY11" s="40">
        <v>2207.3550122720999</v>
      </c>
      <c r="BZ11" s="40">
        <v>2224.4262367545498</v>
      </c>
      <c r="CA11" s="40">
        <v>2248.71182386488</v>
      </c>
      <c r="CB11" s="40">
        <v>2250.2084328138499</v>
      </c>
      <c r="CC11" s="40">
        <v>2292.5115655394602</v>
      </c>
      <c r="CD11" s="40">
        <v>2291.6755772874399</v>
      </c>
      <c r="CE11" s="40">
        <v>2282.3324905415502</v>
      </c>
      <c r="CF11" s="40">
        <v>2289.3331724732102</v>
      </c>
      <c r="CG11" s="40">
        <v>2279.5782787605199</v>
      </c>
      <c r="CH11" s="42">
        <v>2274.26664083785</v>
      </c>
      <c r="CI11" s="79">
        <v>2277.7880557370599</v>
      </c>
      <c r="CJ11" s="79">
        <v>2443.6680345023401</v>
      </c>
      <c r="CK11" s="80">
        <v>2450.4764537790047</v>
      </c>
      <c r="CL11" s="80">
        <v>2433.2487315167</v>
      </c>
      <c r="CM11" s="80">
        <v>2450.25719956591</v>
      </c>
      <c r="CN11" s="80">
        <v>2478.941424156827</v>
      </c>
      <c r="CO11" s="80">
        <v>2459.1606148111059</v>
      </c>
      <c r="CP11" s="80">
        <v>2494.8352430777259</v>
      </c>
      <c r="CQ11" s="80">
        <v>2508.01564350729</v>
      </c>
      <c r="CR11" s="80">
        <v>2505.4320743881999</v>
      </c>
      <c r="CS11" s="80">
        <v>2543.095370079267</v>
      </c>
      <c r="CT11" s="81">
        <v>2586.24822848135</v>
      </c>
      <c r="CU11" s="80">
        <v>2647.8662981511452</v>
      </c>
      <c r="CV11" s="80">
        <v>2917.6607060410902</v>
      </c>
      <c r="CW11" s="79">
        <v>2919.2764552747599</v>
      </c>
      <c r="CX11" s="79">
        <v>2917.4507071970156</v>
      </c>
      <c r="CY11" s="79">
        <v>2948.6807856207402</v>
      </c>
      <c r="CZ11" s="79">
        <v>2945.7803953201101</v>
      </c>
      <c r="DA11" s="79">
        <v>2951.5874575906855</v>
      </c>
      <c r="DB11" s="79">
        <v>2969.6094410844398</v>
      </c>
      <c r="DC11" s="79">
        <v>2996.3417683262501</v>
      </c>
      <c r="DD11" s="79">
        <v>3007.9865868679399</v>
      </c>
      <c r="DE11" s="79">
        <v>3047.6338349870398</v>
      </c>
      <c r="DF11" s="79">
        <v>3054.8610999276898</v>
      </c>
      <c r="DG11" s="79">
        <v>3014.9673442532098</v>
      </c>
      <c r="DH11" s="79">
        <v>3187.6927743811402</v>
      </c>
      <c r="DI11" s="79">
        <v>3201.9539594040498</v>
      </c>
      <c r="DJ11" s="79">
        <v>3202.0613113958898</v>
      </c>
      <c r="DK11" s="79">
        <v>3280.92032371201</v>
      </c>
      <c r="DL11" s="82">
        <v>3281.9177615851499</v>
      </c>
      <c r="DM11" s="79">
        <v>3276.8415683040598</v>
      </c>
      <c r="DN11" s="79">
        <v>3283.1565110200199</v>
      </c>
      <c r="DO11" s="79">
        <v>3290.3309222451899</v>
      </c>
      <c r="DP11" s="79">
        <v>3303.39435363851</v>
      </c>
      <c r="DQ11" s="79">
        <v>3306.0105206636299</v>
      </c>
      <c r="DR11" s="79">
        <v>3296.8320598444502</v>
      </c>
      <c r="DS11" s="79">
        <v>4400.8909037612702</v>
      </c>
      <c r="DT11" s="79">
        <v>4116.9019453409001</v>
      </c>
      <c r="DU11" s="79">
        <v>3746.32610505925</v>
      </c>
      <c r="DV11" s="79">
        <v>4014.6244027676498</v>
      </c>
      <c r="DW11" s="79">
        <v>4003.5821965773898</v>
      </c>
      <c r="DX11" s="83">
        <v>4006.21458702165</v>
      </c>
      <c r="DY11" s="79">
        <v>3969.04364961587</v>
      </c>
      <c r="DZ11" s="79">
        <v>3895.56372476465</v>
      </c>
      <c r="EA11" s="84">
        <v>3897.2777715508191</v>
      </c>
      <c r="EB11" s="85"/>
      <c r="EC11" s="85"/>
      <c r="ED11" s="85"/>
      <c r="EE11" s="85"/>
      <c r="EF11" s="37"/>
      <c r="EG11" s="37"/>
      <c r="EH11" s="37"/>
      <c r="EI11" s="43"/>
      <c r="EJ11" s="43"/>
      <c r="EK11" s="72"/>
      <c r="EL11" s="72"/>
      <c r="EM11" s="72"/>
      <c r="EN11" s="72"/>
      <c r="EO11" s="72"/>
      <c r="EP11" s="72"/>
      <c r="EQ11" s="72"/>
    </row>
    <row r="12" spans="1:147" s="33" customFormat="1" x14ac:dyDescent="0.25">
      <c r="B12" s="44" t="s">
        <v>149</v>
      </c>
      <c r="C12" s="44" t="s">
        <v>150</v>
      </c>
      <c r="D12" s="44" t="s">
        <v>151</v>
      </c>
      <c r="E12" s="45">
        <v>491.76299999999998</v>
      </c>
      <c r="F12" s="45">
        <v>492.39499999999998</v>
      </c>
      <c r="G12" s="45">
        <v>492.60899999999998</v>
      </c>
      <c r="H12" s="45">
        <v>495.80399999999997</v>
      </c>
      <c r="I12" s="45">
        <v>492.57100000000003</v>
      </c>
      <c r="J12" s="45">
        <v>610.89400000000001</v>
      </c>
      <c r="K12" s="45">
        <v>610.48099999999999</v>
      </c>
      <c r="L12" s="45">
        <v>611.279</v>
      </c>
      <c r="M12" s="45">
        <v>610.37400000000002</v>
      </c>
      <c r="N12" s="45">
        <v>626.68200000000002</v>
      </c>
      <c r="O12" s="45">
        <v>624.58799999999997</v>
      </c>
      <c r="P12" s="46">
        <v>630.173</v>
      </c>
      <c r="Q12" s="46">
        <v>629.88300000000004</v>
      </c>
      <c r="R12" s="46">
        <v>629.10299999999995</v>
      </c>
      <c r="S12" s="46">
        <v>631.73900000000003</v>
      </c>
      <c r="T12" s="46">
        <v>631.46600000000001</v>
      </c>
      <c r="U12" s="46">
        <v>629.73099999999999</v>
      </c>
      <c r="V12" s="46">
        <v>625.26099999999997</v>
      </c>
      <c r="W12" s="46">
        <v>626.79899999999998</v>
      </c>
      <c r="X12" s="46">
        <v>631.14200000000005</v>
      </c>
      <c r="Y12" s="46">
        <v>630.33199999999999</v>
      </c>
      <c r="Z12" s="46">
        <v>630.24599999999998</v>
      </c>
      <c r="AA12" s="46">
        <v>628.68399999999997</v>
      </c>
      <c r="AB12" s="46">
        <v>636.79999999999995</v>
      </c>
      <c r="AC12" s="46">
        <v>636.79700000000003</v>
      </c>
      <c r="AD12" s="46">
        <v>635.327</v>
      </c>
      <c r="AE12" s="46">
        <v>641.54600000000005</v>
      </c>
      <c r="AF12" s="46">
        <v>636.096</v>
      </c>
      <c r="AG12" s="46">
        <v>637.38400000000001</v>
      </c>
      <c r="AH12" s="46">
        <v>622.66399999999999</v>
      </c>
      <c r="AI12" s="46">
        <v>620.65800000000002</v>
      </c>
      <c r="AJ12" s="46">
        <v>620.64599999999996</v>
      </c>
      <c r="AK12" s="46">
        <v>620.31100000000004</v>
      </c>
      <c r="AL12" s="46">
        <v>619.04499999999996</v>
      </c>
      <c r="AM12" s="46">
        <v>615.80499999999995</v>
      </c>
      <c r="AN12" s="46">
        <v>619.12199999999996</v>
      </c>
      <c r="AO12" s="46">
        <v>617.45299999999997</v>
      </c>
      <c r="AP12" s="46">
        <v>618.577</v>
      </c>
      <c r="AQ12" s="46">
        <v>617.48500000000001</v>
      </c>
      <c r="AR12" s="46">
        <v>615.96400000000006</v>
      </c>
      <c r="AS12" s="46">
        <v>611.67499999999995</v>
      </c>
      <c r="AT12" s="46">
        <v>610.75800000000004</v>
      </c>
      <c r="AU12" s="46">
        <v>612.72</v>
      </c>
      <c r="AV12" s="46">
        <v>614.88400000000001</v>
      </c>
      <c r="AW12" s="46">
        <v>613.04100000000005</v>
      </c>
      <c r="AX12" s="46">
        <v>611.995</v>
      </c>
      <c r="AY12" s="46">
        <v>618.23599999999999</v>
      </c>
      <c r="AZ12" s="46">
        <v>636.20839734443905</v>
      </c>
      <c r="BA12" s="46">
        <v>634.95299999999997</v>
      </c>
      <c r="BB12" s="46">
        <v>634.66</v>
      </c>
      <c r="BC12" s="46">
        <v>639.04</v>
      </c>
      <c r="BD12" s="46">
        <v>643.26400000000001</v>
      </c>
      <c r="BE12" s="46">
        <v>646.99599999999998</v>
      </c>
      <c r="BF12" s="46">
        <v>650.78599999999994</v>
      </c>
      <c r="BG12" s="46">
        <v>647.03</v>
      </c>
      <c r="BH12" s="46">
        <v>652.33199999999999</v>
      </c>
      <c r="BI12" s="46">
        <v>662.25</v>
      </c>
      <c r="BJ12" s="46">
        <v>659.45299999999997</v>
      </c>
      <c r="BK12" s="46">
        <v>658.827</v>
      </c>
      <c r="BL12" s="46">
        <v>657.67759359498405</v>
      </c>
      <c r="BM12" s="46">
        <v>654.60995212686601</v>
      </c>
      <c r="BN12" s="46">
        <v>643.23991359503805</v>
      </c>
      <c r="BO12" s="46">
        <v>641.23751911673503</v>
      </c>
      <c r="BP12" s="46">
        <v>642.63015591143596</v>
      </c>
      <c r="BQ12" s="46">
        <v>636.85923267586497</v>
      </c>
      <c r="BR12" s="46">
        <v>632.84227580256095</v>
      </c>
      <c r="BS12" s="46">
        <v>632.19364666584204</v>
      </c>
      <c r="BT12" s="46">
        <v>636.63905864154901</v>
      </c>
      <c r="BU12" s="46">
        <v>636.63046063310298</v>
      </c>
      <c r="BV12" s="46">
        <v>636.46976276647501</v>
      </c>
      <c r="BW12" s="46">
        <v>644.28807373763004</v>
      </c>
      <c r="BX12" s="46">
        <v>693.076417227722</v>
      </c>
      <c r="BY12" s="40">
        <v>690.09199764310995</v>
      </c>
      <c r="BZ12" s="40">
        <v>705.38771214884105</v>
      </c>
      <c r="CA12" s="40">
        <v>727.20514115199899</v>
      </c>
      <c r="CB12" s="40">
        <v>721.60666310736997</v>
      </c>
      <c r="CC12" s="46">
        <v>764.36488118376803</v>
      </c>
      <c r="CD12" s="46">
        <v>761.43573745793799</v>
      </c>
      <c r="CE12" s="46">
        <v>754.36122712940005</v>
      </c>
      <c r="CF12" s="46">
        <v>771.10234003669996</v>
      </c>
      <c r="CG12" s="46">
        <v>768.03943464991596</v>
      </c>
      <c r="CH12" s="47">
        <v>767.51377031851098</v>
      </c>
      <c r="CI12" s="86">
        <v>765.37718076567501</v>
      </c>
      <c r="CJ12" s="86">
        <v>918.61758756319296</v>
      </c>
      <c r="CK12" s="87">
        <v>918.03682443763296</v>
      </c>
      <c r="CL12" s="86">
        <v>916.14332207918801</v>
      </c>
      <c r="CM12" s="88">
        <v>921.70358948852095</v>
      </c>
      <c r="CN12" s="86">
        <v>925.80769919363297</v>
      </c>
      <c r="CO12" s="86">
        <v>915.31339897306805</v>
      </c>
      <c r="CP12" s="86">
        <v>947.05412434416905</v>
      </c>
      <c r="CQ12" s="86">
        <v>951.04332768883</v>
      </c>
      <c r="CR12" s="86">
        <v>956.496437014202</v>
      </c>
      <c r="CS12" s="86">
        <v>993.51168635059003</v>
      </c>
      <c r="CT12" s="86">
        <v>1011.23907623402</v>
      </c>
      <c r="CU12" s="86">
        <v>1022.9333418382799</v>
      </c>
      <c r="CV12" s="86">
        <v>1229.15075760628</v>
      </c>
      <c r="CW12" s="86">
        <v>1224.535658097936</v>
      </c>
      <c r="CX12" s="86">
        <v>1223.4739289999977</v>
      </c>
      <c r="CY12" s="86">
        <v>1254.1492303095599</v>
      </c>
      <c r="CZ12" s="86">
        <v>1254.18591691762</v>
      </c>
      <c r="DA12" s="86">
        <v>1255.8834229905174</v>
      </c>
      <c r="DB12" s="86">
        <v>1276.5656930718701</v>
      </c>
      <c r="DC12" s="89">
        <v>1281.095229858445</v>
      </c>
      <c r="DD12" s="89">
        <v>1283.99779493659</v>
      </c>
      <c r="DE12" s="89">
        <v>1314.3143470576265</v>
      </c>
      <c r="DF12" s="86">
        <v>1322.6430166342559</v>
      </c>
      <c r="DG12" s="90">
        <v>1316.5147313541099</v>
      </c>
      <c r="DH12" s="90">
        <v>1521.7807187588178</v>
      </c>
      <c r="DI12" s="86">
        <v>1516.9798330231399</v>
      </c>
      <c r="DJ12" s="86">
        <v>1517.25297849903</v>
      </c>
      <c r="DK12" s="86">
        <v>1590.1675365062799</v>
      </c>
      <c r="DL12" s="91">
        <v>1589.69649516971</v>
      </c>
      <c r="DM12" s="86">
        <v>1587.08060070581</v>
      </c>
      <c r="DN12" s="86">
        <v>1588.37252505832</v>
      </c>
      <c r="DO12" s="86">
        <v>1580.9704622271599</v>
      </c>
      <c r="DP12" s="86">
        <v>1589.5973966407701</v>
      </c>
      <c r="DQ12" s="86">
        <v>1591.06507053369</v>
      </c>
      <c r="DR12" s="86">
        <v>1595.8209079698699</v>
      </c>
      <c r="DS12" s="92">
        <v>1590.8101149391</v>
      </c>
      <c r="DT12" s="86">
        <v>1597.4328902043901</v>
      </c>
      <c r="DU12" s="86">
        <v>1597.2299987993599</v>
      </c>
      <c r="DV12" s="86">
        <v>1597.6630046798621</v>
      </c>
      <c r="DW12" s="86">
        <v>1591.2337658345821</v>
      </c>
      <c r="DX12" s="86">
        <v>1589.2538517190901</v>
      </c>
      <c r="DY12" s="86">
        <v>1581.0576789561101</v>
      </c>
      <c r="DZ12" s="86">
        <v>1569.75983224376</v>
      </c>
      <c r="EA12" s="93">
        <v>1569.8638495821631</v>
      </c>
      <c r="EB12" s="94"/>
      <c r="EC12" s="95"/>
      <c r="ED12" s="95"/>
      <c r="EE12" s="95"/>
      <c r="EF12" s="73"/>
      <c r="EG12" s="73"/>
      <c r="EH12" s="72"/>
      <c r="EI12" s="72"/>
      <c r="EJ12" s="43"/>
      <c r="EK12" s="72"/>
      <c r="EL12" s="74"/>
      <c r="EM12" s="72"/>
      <c r="EN12" s="72"/>
      <c r="EO12" s="72"/>
      <c r="EP12" s="72"/>
      <c r="EQ12" s="72"/>
    </row>
    <row r="13" spans="1:147" s="33" customFormat="1" x14ac:dyDescent="0.25">
      <c r="B13" s="44" t="s">
        <v>152</v>
      </c>
      <c r="C13" s="44" t="s">
        <v>153</v>
      </c>
      <c r="D13" s="44" t="s">
        <v>154</v>
      </c>
      <c r="E13" s="45">
        <v>306.87200000000001</v>
      </c>
      <c r="F13" s="45">
        <v>307.22899999999998</v>
      </c>
      <c r="G13" s="45">
        <v>314.87799999999999</v>
      </c>
      <c r="H13" s="45">
        <v>302.74099999999999</v>
      </c>
      <c r="I13" s="45">
        <v>302.26400000000001</v>
      </c>
      <c r="J13" s="45">
        <v>300.86399999999998</v>
      </c>
      <c r="K13" s="45">
        <v>299.97399999999999</v>
      </c>
      <c r="L13" s="45">
        <v>299.8</v>
      </c>
      <c r="M13" s="45">
        <v>292.00799999999998</v>
      </c>
      <c r="N13" s="45">
        <v>272.10199999999998</v>
      </c>
      <c r="O13" s="45">
        <v>268.78100000000001</v>
      </c>
      <c r="P13" s="46">
        <v>269.53399999999999</v>
      </c>
      <c r="Q13" s="46">
        <v>270.26100000000002</v>
      </c>
      <c r="R13" s="46">
        <v>270.30200000000002</v>
      </c>
      <c r="S13" s="46">
        <v>262.91399999999999</v>
      </c>
      <c r="T13" s="46">
        <v>262.76499999999999</v>
      </c>
      <c r="U13" s="46">
        <v>264.49900000000002</v>
      </c>
      <c r="V13" s="46">
        <v>266.96800000000002</v>
      </c>
      <c r="W13" s="46">
        <v>268.90100000000001</v>
      </c>
      <c r="X13" s="46">
        <v>295.62</v>
      </c>
      <c r="Y13" s="46">
        <v>285.39699999999999</v>
      </c>
      <c r="Z13" s="46">
        <v>293.67200000000003</v>
      </c>
      <c r="AA13" s="46">
        <v>295.26400000000001</v>
      </c>
      <c r="AB13" s="46">
        <v>344.221</v>
      </c>
      <c r="AC13" s="46">
        <v>350.464</v>
      </c>
      <c r="AD13" s="46">
        <v>350.428</v>
      </c>
      <c r="AE13" s="46">
        <v>347.57299999999998</v>
      </c>
      <c r="AF13" s="46">
        <v>345.15800000000002</v>
      </c>
      <c r="AG13" s="46">
        <v>344.24200000000002</v>
      </c>
      <c r="AH13" s="46">
        <v>344.70699999999999</v>
      </c>
      <c r="AI13" s="46">
        <v>340.09399999999999</v>
      </c>
      <c r="AJ13" s="46">
        <v>352.16300000000001</v>
      </c>
      <c r="AK13" s="46">
        <v>340.80900000000003</v>
      </c>
      <c r="AL13" s="46">
        <v>345.66</v>
      </c>
      <c r="AM13" s="46">
        <v>353.97899999999998</v>
      </c>
      <c r="AN13" s="46">
        <v>411.42599999999999</v>
      </c>
      <c r="AO13" s="46">
        <v>427.15699999999998</v>
      </c>
      <c r="AP13" s="46">
        <v>433.22899999999998</v>
      </c>
      <c r="AQ13" s="46">
        <v>432.38400000000001</v>
      </c>
      <c r="AR13" s="46">
        <v>437.67899999999997</v>
      </c>
      <c r="AS13" s="46">
        <v>436.20600000000002</v>
      </c>
      <c r="AT13" s="46">
        <v>461.76400000000001</v>
      </c>
      <c r="AU13" s="46">
        <v>463.43299999999999</v>
      </c>
      <c r="AV13" s="46">
        <v>457.80900000000003</v>
      </c>
      <c r="AW13" s="46">
        <v>457.774</v>
      </c>
      <c r="AX13" s="46">
        <v>475.43099999999998</v>
      </c>
      <c r="AY13" s="46">
        <v>477.96100000000001</v>
      </c>
      <c r="AZ13" s="46">
        <v>522.22234796421606</v>
      </c>
      <c r="BA13" s="46">
        <v>525.90700000000004</v>
      </c>
      <c r="BB13" s="46">
        <v>524.45799999999997</v>
      </c>
      <c r="BC13" s="46">
        <v>539.17700000000002</v>
      </c>
      <c r="BD13" s="46">
        <v>539.88599999999997</v>
      </c>
      <c r="BE13" s="46">
        <v>536.89300000000003</v>
      </c>
      <c r="BF13" s="46">
        <v>541.40700000000004</v>
      </c>
      <c r="BG13" s="46">
        <v>548.30200000000002</v>
      </c>
      <c r="BH13" s="46">
        <v>553.54399999999998</v>
      </c>
      <c r="BI13" s="46">
        <v>552.02200000000005</v>
      </c>
      <c r="BJ13" s="46">
        <v>557.02800000000002</v>
      </c>
      <c r="BK13" s="46">
        <v>566.46400000000006</v>
      </c>
      <c r="BL13" s="46">
        <v>576.93056082747</v>
      </c>
      <c r="BM13" s="46">
        <v>551.10142799921505</v>
      </c>
      <c r="BN13" s="46">
        <v>552.225332277966</v>
      </c>
      <c r="BO13" s="46">
        <v>549.73732649845999</v>
      </c>
      <c r="BP13" s="46">
        <v>555.74588785859203</v>
      </c>
      <c r="BQ13" s="46">
        <v>560.43830825864404</v>
      </c>
      <c r="BR13" s="46">
        <v>548.727545355149</v>
      </c>
      <c r="BS13" s="46">
        <v>551.64477742230702</v>
      </c>
      <c r="BT13" s="46">
        <v>551.328040657521</v>
      </c>
      <c r="BU13" s="46">
        <v>552.89085406644199</v>
      </c>
      <c r="BV13" s="46">
        <v>557.48111523904197</v>
      </c>
      <c r="BW13" s="46">
        <v>554.52060075879001</v>
      </c>
      <c r="BX13" s="46">
        <v>569.62483783392395</v>
      </c>
      <c r="BY13" s="40">
        <v>578.415669175733</v>
      </c>
      <c r="BZ13" s="40">
        <v>579.79499812673896</v>
      </c>
      <c r="CA13" s="40">
        <v>582.86025647422503</v>
      </c>
      <c r="CB13" s="40">
        <v>569.24181667302196</v>
      </c>
      <c r="CC13" s="46">
        <v>566.35607187160804</v>
      </c>
      <c r="CD13" s="46">
        <v>563.75482450438301</v>
      </c>
      <c r="CE13" s="46">
        <v>563.14778977195499</v>
      </c>
      <c r="CF13" s="46">
        <v>555.24990320761401</v>
      </c>
      <c r="CG13" s="46">
        <v>550.73865403845605</v>
      </c>
      <c r="CH13" s="48">
        <v>543.99282755729996</v>
      </c>
      <c r="CI13" s="86">
        <v>546.92559738084401</v>
      </c>
      <c r="CJ13" s="86">
        <v>554.06726740155204</v>
      </c>
      <c r="CK13" s="87">
        <v>559.25948961949996</v>
      </c>
      <c r="CL13" s="87">
        <v>545.87535567956797</v>
      </c>
      <c r="CM13" s="87">
        <v>554.58202251371597</v>
      </c>
      <c r="CN13" s="87">
        <v>552.49640989957402</v>
      </c>
      <c r="CO13" s="87">
        <v>543.79613740587797</v>
      </c>
      <c r="CP13" s="86">
        <v>537.91115720386699</v>
      </c>
      <c r="CQ13" s="87">
        <v>544.50334269373195</v>
      </c>
      <c r="CR13" s="87">
        <v>537.95882131257599</v>
      </c>
      <c r="CS13" s="87">
        <v>540.81794343160698</v>
      </c>
      <c r="CT13" s="87">
        <v>540.32212447212805</v>
      </c>
      <c r="CU13" s="87">
        <v>548.72042469345502</v>
      </c>
      <c r="CV13" s="87">
        <v>548.71985449830197</v>
      </c>
      <c r="CW13" s="86">
        <v>602.56606129520003</v>
      </c>
      <c r="CX13" s="86">
        <v>601.84669176277202</v>
      </c>
      <c r="CY13" s="86">
        <v>605.48603421127996</v>
      </c>
      <c r="CZ13" s="86">
        <v>595.71683319535396</v>
      </c>
      <c r="DA13" s="86">
        <v>596.75533842743596</v>
      </c>
      <c r="DB13" s="86">
        <v>594.63785715323195</v>
      </c>
      <c r="DC13" s="86">
        <v>598.73065848865599</v>
      </c>
      <c r="DD13" s="86">
        <v>606.48543151414196</v>
      </c>
      <c r="DE13" s="86">
        <v>615.24901457338399</v>
      </c>
      <c r="DF13" s="86">
        <v>608.18637847393097</v>
      </c>
      <c r="DG13" s="86">
        <v>590.64462377812197</v>
      </c>
      <c r="DH13" s="86">
        <v>561.37349096191997</v>
      </c>
      <c r="DI13" s="86">
        <v>562.65482638050901</v>
      </c>
      <c r="DJ13" s="86">
        <v>562.09449896622505</v>
      </c>
      <c r="DK13" s="86">
        <v>566.30618813311401</v>
      </c>
      <c r="DL13" s="91">
        <v>569.87016500392201</v>
      </c>
      <c r="DM13" s="96">
        <v>572.29244469688899</v>
      </c>
      <c r="DN13" s="86">
        <v>576.26138213437696</v>
      </c>
      <c r="DO13" s="96">
        <v>573.33862935031095</v>
      </c>
      <c r="DP13" s="97">
        <v>577.23702343963998</v>
      </c>
      <c r="DQ13" s="97">
        <v>578.17484421381198</v>
      </c>
      <c r="DR13" s="96">
        <v>556.87491298842099</v>
      </c>
      <c r="DS13" s="98">
        <v>559.04888739708895</v>
      </c>
      <c r="DT13" s="86">
        <v>563.34338105350605</v>
      </c>
      <c r="DU13" s="86">
        <v>565.93568953652596</v>
      </c>
      <c r="DV13" s="86">
        <v>568.879032166211</v>
      </c>
      <c r="DW13" s="86">
        <v>564.47625426111699</v>
      </c>
      <c r="DX13" s="86">
        <v>568.94888896504494</v>
      </c>
      <c r="DY13" s="86">
        <v>547.98597065976401</v>
      </c>
      <c r="DZ13" s="86">
        <v>485.80389252089401</v>
      </c>
      <c r="EA13" s="93">
        <v>487.41392196865587</v>
      </c>
      <c r="EB13" s="94"/>
      <c r="EC13" s="95"/>
      <c r="ED13" s="95"/>
      <c r="EE13" s="95"/>
      <c r="EF13" s="73"/>
      <c r="EG13" s="73"/>
      <c r="EH13" s="72"/>
      <c r="EI13" s="72"/>
      <c r="EJ13" s="43"/>
      <c r="EK13" s="72"/>
      <c r="EL13" s="72"/>
      <c r="EM13" s="72"/>
      <c r="EN13" s="72"/>
      <c r="EO13" s="72"/>
      <c r="EP13" s="72"/>
      <c r="EQ13" s="72"/>
    </row>
    <row r="14" spans="1:147" s="33" customFormat="1" x14ac:dyDescent="0.25">
      <c r="B14" s="44" t="s">
        <v>155</v>
      </c>
      <c r="C14" s="44" t="s">
        <v>156</v>
      </c>
      <c r="D14" s="44" t="s">
        <v>157</v>
      </c>
      <c r="E14" s="45">
        <v>78.941999999999993</v>
      </c>
      <c r="F14" s="45">
        <v>78.856999999999999</v>
      </c>
      <c r="G14" s="45">
        <v>80.171000000000006</v>
      </c>
      <c r="H14" s="45">
        <v>120.12</v>
      </c>
      <c r="I14" s="45">
        <v>119.504</v>
      </c>
      <c r="J14" s="45">
        <v>124.038</v>
      </c>
      <c r="K14" s="45">
        <v>122.742</v>
      </c>
      <c r="L14" s="45">
        <v>134.142</v>
      </c>
      <c r="M14" s="45">
        <v>146.95599999999999</v>
      </c>
      <c r="N14" s="45">
        <v>173.792</v>
      </c>
      <c r="O14" s="45">
        <v>497.9</v>
      </c>
      <c r="P14" s="46">
        <v>525.71600000000001</v>
      </c>
      <c r="Q14" s="46">
        <v>627.69500000000005</v>
      </c>
      <c r="R14" s="46">
        <v>650.14599999999996</v>
      </c>
      <c r="S14" s="46">
        <v>651.05799999999999</v>
      </c>
      <c r="T14" s="46">
        <v>653.73599999999999</v>
      </c>
      <c r="U14" s="46">
        <v>666.37900000000002</v>
      </c>
      <c r="V14" s="46">
        <v>671.17700000000002</v>
      </c>
      <c r="W14" s="46">
        <v>675.19100000000003</v>
      </c>
      <c r="X14" s="46">
        <v>684.71199999999999</v>
      </c>
      <c r="Y14" s="46">
        <v>688.65099999999995</v>
      </c>
      <c r="Z14" s="46">
        <v>687.43799999999999</v>
      </c>
      <c r="AA14" s="46">
        <v>692.71100000000001</v>
      </c>
      <c r="AB14" s="46">
        <v>701.65599999999995</v>
      </c>
      <c r="AC14" s="46">
        <v>751.15</v>
      </c>
      <c r="AD14" s="46">
        <v>750.28599999999994</v>
      </c>
      <c r="AE14" s="46">
        <v>750.98500000000001</v>
      </c>
      <c r="AF14" s="46">
        <v>748.62699999999995</v>
      </c>
      <c r="AG14" s="46">
        <v>747.33699999999999</v>
      </c>
      <c r="AH14" s="46">
        <v>697.21400000000006</v>
      </c>
      <c r="AI14" s="46">
        <v>693.43100000000004</v>
      </c>
      <c r="AJ14" s="46">
        <v>693.6</v>
      </c>
      <c r="AK14" s="46">
        <v>696.22299999999996</v>
      </c>
      <c r="AL14" s="46">
        <v>692.48</v>
      </c>
      <c r="AM14" s="46">
        <v>692.58900000000006</v>
      </c>
      <c r="AN14" s="46">
        <v>685.33299999999997</v>
      </c>
      <c r="AO14" s="46">
        <v>687.53499999999997</v>
      </c>
      <c r="AP14" s="46">
        <v>687.10400000000004</v>
      </c>
      <c r="AQ14" s="46">
        <v>688.74800000000005</v>
      </c>
      <c r="AR14" s="46">
        <v>686.95399999999995</v>
      </c>
      <c r="AS14" s="46">
        <v>686.84299999999996</v>
      </c>
      <c r="AT14" s="46">
        <v>689.04600000000005</v>
      </c>
      <c r="AU14" s="46">
        <v>682.23800000000006</v>
      </c>
      <c r="AV14" s="46">
        <v>689.89599999999996</v>
      </c>
      <c r="AW14" s="46">
        <v>700.97900000000004</v>
      </c>
      <c r="AX14" s="46">
        <v>705.59199999999998</v>
      </c>
      <c r="AY14" s="46">
        <v>704.69200000000001</v>
      </c>
      <c r="AZ14" s="46">
        <v>828.65497862130201</v>
      </c>
      <c r="BA14" s="46">
        <v>827.28200000000004</v>
      </c>
      <c r="BB14" s="46">
        <v>826.702</v>
      </c>
      <c r="BC14" s="46">
        <v>827.32600000000002</v>
      </c>
      <c r="BD14" s="46">
        <v>825.63499999999999</v>
      </c>
      <c r="BE14" s="46">
        <v>828.26800000000003</v>
      </c>
      <c r="BF14" s="46">
        <v>834.46900000000005</v>
      </c>
      <c r="BG14" s="46">
        <v>838.702</v>
      </c>
      <c r="BH14" s="46">
        <v>845.34699999999998</v>
      </c>
      <c r="BI14" s="46">
        <v>843.14099999999996</v>
      </c>
      <c r="BJ14" s="46">
        <v>868.37400000000002</v>
      </c>
      <c r="BK14" s="46">
        <v>870.505</v>
      </c>
      <c r="BL14" s="46">
        <v>849.90390951887503</v>
      </c>
      <c r="BM14" s="46">
        <v>848.26680381364997</v>
      </c>
      <c r="BN14" s="46">
        <v>849.72808884493497</v>
      </c>
      <c r="BO14" s="46">
        <v>946.90741417305605</v>
      </c>
      <c r="BP14" s="46">
        <v>951.14666284508598</v>
      </c>
      <c r="BQ14" s="46">
        <v>952.43635392155204</v>
      </c>
      <c r="BR14" s="46">
        <v>942.55286200540195</v>
      </c>
      <c r="BS14" s="46">
        <v>943.55532662867995</v>
      </c>
      <c r="BT14" s="46">
        <v>942.02033240544597</v>
      </c>
      <c r="BU14" s="46">
        <v>942.99336800169601</v>
      </c>
      <c r="BV14" s="46">
        <v>944.78737134960795</v>
      </c>
      <c r="BW14" s="46">
        <v>944.65370244820303</v>
      </c>
      <c r="BX14" s="46">
        <v>936.137163647276</v>
      </c>
      <c r="BY14" s="40">
        <v>938.84734545325603</v>
      </c>
      <c r="BZ14" s="40">
        <v>939.24352647897399</v>
      </c>
      <c r="CA14" s="40">
        <v>938.646426238652</v>
      </c>
      <c r="CB14" s="40">
        <v>959.35995303345999</v>
      </c>
      <c r="CC14" s="46">
        <v>961.79061248408698</v>
      </c>
      <c r="CD14" s="46">
        <v>966.48501532511398</v>
      </c>
      <c r="CE14" s="46">
        <v>964.82347364018995</v>
      </c>
      <c r="CF14" s="46">
        <v>962.98092922889998</v>
      </c>
      <c r="CG14" s="46">
        <v>960.80019007214798</v>
      </c>
      <c r="CH14" s="48">
        <v>962.76004296203701</v>
      </c>
      <c r="CI14" s="86">
        <v>965.48527759053695</v>
      </c>
      <c r="CJ14" s="86">
        <v>970.98317953758999</v>
      </c>
      <c r="CK14" s="86">
        <v>973.18013972187202</v>
      </c>
      <c r="CL14" s="86">
        <v>971.23005375794401</v>
      </c>
      <c r="CM14" s="88">
        <v>973.97158756367503</v>
      </c>
      <c r="CN14" s="86">
        <v>1000.63731506362</v>
      </c>
      <c r="CO14" s="87">
        <v>1000.05107843216</v>
      </c>
      <c r="CP14" s="86">
        <v>1009.86996152969</v>
      </c>
      <c r="CQ14" s="86">
        <v>1012.46897312473</v>
      </c>
      <c r="CR14" s="87">
        <v>1010.97681606142</v>
      </c>
      <c r="CS14" s="86">
        <v>1008.76574029707</v>
      </c>
      <c r="CT14" s="86">
        <v>1034.6870277752</v>
      </c>
      <c r="CU14" s="86">
        <v>1076.2125316194099</v>
      </c>
      <c r="CV14" s="87">
        <v>1139.7900939365099</v>
      </c>
      <c r="CW14" s="86">
        <v>1092.1747358816272</v>
      </c>
      <c r="CX14" s="86">
        <v>1092.1300864342461</v>
      </c>
      <c r="CY14" s="86">
        <v>1089.0455210999</v>
      </c>
      <c r="CZ14" s="86">
        <v>1095.8776452071381</v>
      </c>
      <c r="DA14" s="86">
        <v>1098.9486961727318</v>
      </c>
      <c r="DB14" s="86">
        <v>1098.4058908593399</v>
      </c>
      <c r="DC14" s="86">
        <v>1116.515879979152</v>
      </c>
      <c r="DD14" s="86">
        <v>1117.5033604172081</v>
      </c>
      <c r="DE14" s="86">
        <v>1118.0704733560262</v>
      </c>
      <c r="DF14" s="86">
        <v>1124.031704819505</v>
      </c>
      <c r="DG14" s="86">
        <v>1107.8079891209777</v>
      </c>
      <c r="DH14" s="86">
        <v>1104.5385646604</v>
      </c>
      <c r="DI14" s="86">
        <v>1122.3193000004001</v>
      </c>
      <c r="DJ14" s="86">
        <v>1122.71383393064</v>
      </c>
      <c r="DK14" s="86">
        <v>1124.4465990726201</v>
      </c>
      <c r="DL14" s="91">
        <v>1122.3511014115099</v>
      </c>
      <c r="DM14" s="86">
        <v>1117.4685229013601</v>
      </c>
      <c r="DN14" s="86">
        <v>1118.5226038273199</v>
      </c>
      <c r="DO14" s="86">
        <v>1136.02183066773</v>
      </c>
      <c r="DP14" s="86">
        <v>1136.5599335581001</v>
      </c>
      <c r="DQ14" s="86">
        <v>1136.7706059161201</v>
      </c>
      <c r="DR14" s="86">
        <v>1144.1362388861601</v>
      </c>
      <c r="DS14" s="99">
        <v>2251.0319014250799</v>
      </c>
      <c r="DT14" s="86">
        <v>1956.1256740829999</v>
      </c>
      <c r="DU14" s="86">
        <v>1583.16041672336</v>
      </c>
      <c r="DV14" s="86">
        <v>1848.08236592158</v>
      </c>
      <c r="DW14" s="86">
        <v>1847.872176481688</v>
      </c>
      <c r="DX14" s="86">
        <v>1848.011846337512</v>
      </c>
      <c r="DY14" s="86">
        <v>1840</v>
      </c>
      <c r="DZ14" s="86">
        <v>1840</v>
      </c>
      <c r="EA14" s="93">
        <v>1840</v>
      </c>
      <c r="EB14" s="94"/>
      <c r="EC14" s="95"/>
      <c r="ED14" s="95"/>
      <c r="EE14" s="95"/>
      <c r="EF14" s="73"/>
      <c r="EG14" s="73"/>
      <c r="EH14" s="72"/>
      <c r="EI14" s="72"/>
      <c r="EJ14" s="43"/>
      <c r="EK14" s="72"/>
      <c r="EL14" s="72"/>
      <c r="EM14" s="72"/>
      <c r="EN14" s="72"/>
      <c r="EO14" s="72"/>
      <c r="EP14" s="72"/>
      <c r="EQ14" s="72"/>
    </row>
    <row r="15" spans="1:147" s="33" customFormat="1" x14ac:dyDescent="0.25">
      <c r="B15" s="44" t="s">
        <v>158</v>
      </c>
      <c r="C15" s="44" t="s">
        <v>159</v>
      </c>
      <c r="D15" s="44" t="s">
        <v>160</v>
      </c>
      <c r="E15" s="45">
        <v>66.702320149628207</v>
      </c>
      <c r="F15" s="45">
        <v>66.7448481886493</v>
      </c>
      <c r="G15" s="45">
        <v>79.514057652373793</v>
      </c>
      <c r="H15" s="45">
        <v>17.274000000000001</v>
      </c>
      <c r="I15" s="45">
        <v>16.9878148097973</v>
      </c>
      <c r="J15" s="45">
        <v>16.602734291519301</v>
      </c>
      <c r="K15" s="45">
        <v>16.590177358263698</v>
      </c>
      <c r="L15" s="45">
        <v>16.5534179792777</v>
      </c>
      <c r="M15" s="45">
        <v>16.5654485488127</v>
      </c>
      <c r="N15" s="45">
        <v>0</v>
      </c>
      <c r="O15" s="45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8.1160000000000002E-5</v>
      </c>
      <c r="X15" s="46">
        <v>0</v>
      </c>
      <c r="Y15" s="46">
        <v>0</v>
      </c>
      <c r="Z15" s="46">
        <v>0</v>
      </c>
      <c r="AA15" s="46">
        <v>0</v>
      </c>
      <c r="AB15" s="46">
        <v>0.79500000000000004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3.7999999999999999E-2</v>
      </c>
      <c r="BA15" s="46">
        <v>3.6999999999999998E-2</v>
      </c>
      <c r="BB15" s="46">
        <v>0.05</v>
      </c>
      <c r="BC15" s="46">
        <v>15.736000000000001</v>
      </c>
      <c r="BD15" s="46">
        <v>19.100999999999999</v>
      </c>
      <c r="BE15" s="46">
        <v>17.309999999999999</v>
      </c>
      <c r="BF15" s="46">
        <v>30.536999999999999</v>
      </c>
      <c r="BG15" s="46">
        <v>34.883000000000003</v>
      </c>
      <c r="BH15" s="46">
        <v>33.795999999999999</v>
      </c>
      <c r="BI15" s="46">
        <v>35.338000000000001</v>
      </c>
      <c r="BJ15" s="46">
        <v>63.079000000000001</v>
      </c>
      <c r="BK15" s="46">
        <v>72.212999999999994</v>
      </c>
      <c r="BL15" s="46">
        <v>72.779104119842799</v>
      </c>
      <c r="BM15" s="46">
        <v>62.890424887078403</v>
      </c>
      <c r="BN15" s="46">
        <v>51.066928244747501</v>
      </c>
      <c r="BO15" s="46">
        <v>214.75807925620299</v>
      </c>
      <c r="BP15" s="46">
        <v>218.988765106974</v>
      </c>
      <c r="BQ15" s="46">
        <v>223.21421846238701</v>
      </c>
      <c r="BR15" s="46">
        <v>220.22142158771999</v>
      </c>
      <c r="BS15" s="46">
        <v>222.68190682847199</v>
      </c>
      <c r="BT15" s="46">
        <v>222.359350058415</v>
      </c>
      <c r="BU15" s="46">
        <v>232.354565112529</v>
      </c>
      <c r="BV15" s="46">
        <v>243.014445833586</v>
      </c>
      <c r="BW15" s="46">
        <v>251.41718572192599</v>
      </c>
      <c r="BX15" s="46">
        <v>273.06762819496902</v>
      </c>
      <c r="BY15" s="40">
        <v>280.45545256323999</v>
      </c>
      <c r="BZ15" s="40">
        <v>277.08839191509901</v>
      </c>
      <c r="CA15" s="40">
        <v>294.48686576227198</v>
      </c>
      <c r="CB15" s="40">
        <v>317.99452363659998</v>
      </c>
      <c r="CC15" s="46">
        <v>322.02906195331298</v>
      </c>
      <c r="CD15" s="46">
        <v>354.56970421893601</v>
      </c>
      <c r="CE15" s="46">
        <v>350.79324880681997</v>
      </c>
      <c r="CF15" s="52">
        <v>349.060137167287</v>
      </c>
      <c r="CG15" s="46">
        <v>369.19045703271598</v>
      </c>
      <c r="CH15" s="48">
        <v>361.29423342734401</v>
      </c>
      <c r="CI15" s="86">
        <v>360.938866448265</v>
      </c>
      <c r="CJ15" s="86">
        <v>384.879037016415</v>
      </c>
      <c r="CK15" s="86">
        <v>385.420736977807</v>
      </c>
      <c r="CL15" s="86">
        <v>379.94221481824201</v>
      </c>
      <c r="CM15" s="88">
        <v>395.69990953927697</v>
      </c>
      <c r="CN15" s="86">
        <v>425.31835414195899</v>
      </c>
      <c r="CO15" s="86">
        <v>424.13792820475697</v>
      </c>
      <c r="CP15" s="86">
        <v>440.09403166052601</v>
      </c>
      <c r="CQ15" s="86">
        <v>446.67078382202601</v>
      </c>
      <c r="CR15" s="86">
        <v>444.59752376764999</v>
      </c>
      <c r="CS15" s="86">
        <v>464.674386704862</v>
      </c>
      <c r="CT15" s="86">
        <v>488.88168767220901</v>
      </c>
      <c r="CU15" s="86">
        <v>532.87930660972097</v>
      </c>
      <c r="CV15" s="86">
        <v>191.02053842665899</v>
      </c>
      <c r="CW15" s="86">
        <v>196.14714020640099</v>
      </c>
      <c r="CX15" s="86">
        <v>195.992132144149</v>
      </c>
      <c r="CY15" s="86">
        <v>195.90826571316771</v>
      </c>
      <c r="CZ15" s="86">
        <v>187.27771322711254</v>
      </c>
      <c r="DA15" s="86">
        <v>192.728085977354</v>
      </c>
      <c r="DB15" s="86">
        <v>192.49758332400174</v>
      </c>
      <c r="DC15" s="86">
        <v>199.3118122536855</v>
      </c>
      <c r="DD15" s="86">
        <v>201.28585036302528</v>
      </c>
      <c r="DE15" s="86">
        <v>223.08793677534234</v>
      </c>
      <c r="DF15" s="86">
        <v>221.23526748723322</v>
      </c>
      <c r="DG15" s="86">
        <v>104.81251832543128</v>
      </c>
      <c r="DH15" s="86">
        <v>5.7072379973035003</v>
      </c>
      <c r="DI15" s="86">
        <v>5.7072379973035003</v>
      </c>
      <c r="DJ15" s="86">
        <v>5.8372153941515004</v>
      </c>
      <c r="DK15" s="86">
        <v>7.4629218051862498</v>
      </c>
      <c r="DL15" s="91">
        <v>3.3750000000000002E-2</v>
      </c>
      <c r="DM15" s="100">
        <v>0</v>
      </c>
      <c r="DN15" s="86">
        <v>0.120768656</v>
      </c>
      <c r="DO15" s="100">
        <v>0</v>
      </c>
      <c r="DP15" s="96">
        <v>0</v>
      </c>
      <c r="DQ15" s="96">
        <v>0</v>
      </c>
      <c r="DR15" s="96">
        <v>1.66864273</v>
      </c>
      <c r="DS15" s="96">
        <v>0.70749956959393701</v>
      </c>
      <c r="DT15" s="86">
        <v>0.42054149675000002</v>
      </c>
      <c r="DU15" s="100">
        <v>0</v>
      </c>
      <c r="DV15" s="100">
        <v>0</v>
      </c>
      <c r="DW15" s="100">
        <v>0</v>
      </c>
      <c r="DX15" s="86">
        <v>0</v>
      </c>
      <c r="DY15" s="86">
        <v>0</v>
      </c>
      <c r="DZ15" s="95">
        <v>0</v>
      </c>
      <c r="EA15" s="101">
        <v>0</v>
      </c>
      <c r="EB15" s="102"/>
      <c r="EC15" s="101"/>
      <c r="ED15" s="101"/>
      <c r="EE15" s="101"/>
      <c r="EF15" s="72"/>
      <c r="EG15" s="72"/>
      <c r="EH15" s="72"/>
      <c r="EI15" s="72"/>
      <c r="EJ15" s="43"/>
      <c r="EK15" s="72"/>
      <c r="EL15" s="72"/>
      <c r="EM15" s="72"/>
      <c r="EN15" s="72"/>
      <c r="EO15" s="72"/>
      <c r="EP15" s="72"/>
      <c r="EQ15" s="72"/>
    </row>
    <row r="16" spans="1:147" s="33" customFormat="1" x14ac:dyDescent="0.25">
      <c r="B16" s="44" t="s">
        <v>161</v>
      </c>
      <c r="C16" s="44" t="s">
        <v>162</v>
      </c>
      <c r="D16" s="44" t="s">
        <v>163</v>
      </c>
      <c r="E16" s="45">
        <v>810.87510663672902</v>
      </c>
      <c r="F16" s="45">
        <v>811.73574945186795</v>
      </c>
      <c r="G16" s="45">
        <v>808.14333100380998</v>
      </c>
      <c r="H16" s="45">
        <v>901.39200000000005</v>
      </c>
      <c r="I16" s="45">
        <v>897.351</v>
      </c>
      <c r="J16" s="45">
        <v>1019.193</v>
      </c>
      <c r="K16" s="45">
        <v>1016.606</v>
      </c>
      <c r="L16" s="45">
        <v>1028.6690000000001</v>
      </c>
      <c r="M16" s="45">
        <v>1032.7729999999999</v>
      </c>
      <c r="N16" s="45">
        <v>1072.576</v>
      </c>
      <c r="O16" s="45">
        <v>1391.269</v>
      </c>
      <c r="P16" s="46">
        <v>1425.423</v>
      </c>
      <c r="Q16" s="46">
        <v>1527.8389999999999</v>
      </c>
      <c r="R16" s="46">
        <v>1549.5509999999999</v>
      </c>
      <c r="S16" s="46">
        <v>1545.711</v>
      </c>
      <c r="T16" s="46">
        <v>1547.9670000000001</v>
      </c>
      <c r="U16" s="46">
        <v>1560.6089999999999</v>
      </c>
      <c r="V16" s="46">
        <v>1563.4059999999999</v>
      </c>
      <c r="W16" s="46">
        <v>1570.8910000000001</v>
      </c>
      <c r="X16" s="46">
        <v>1611.4739999999999</v>
      </c>
      <c r="Y16" s="46">
        <v>1604.38</v>
      </c>
      <c r="Z16" s="46">
        <v>1611.356</v>
      </c>
      <c r="AA16" s="46">
        <v>1616.6590000000001</v>
      </c>
      <c r="AB16" s="46">
        <v>1681.8820000000001</v>
      </c>
      <c r="AC16" s="46">
        <v>1738.4110000000001</v>
      </c>
      <c r="AD16" s="46">
        <v>1736.0409999999999</v>
      </c>
      <c r="AE16" s="46">
        <v>1740.104</v>
      </c>
      <c r="AF16" s="46">
        <v>1729.8810000000001</v>
      </c>
      <c r="AG16" s="46">
        <v>1728.963</v>
      </c>
      <c r="AH16" s="46">
        <v>1664.585</v>
      </c>
      <c r="AI16" s="46">
        <v>1654.183</v>
      </c>
      <c r="AJ16" s="46">
        <v>1666.4090000000001</v>
      </c>
      <c r="AK16" s="46">
        <v>1657.3430000000001</v>
      </c>
      <c r="AL16" s="46">
        <v>1657.1849999999999</v>
      </c>
      <c r="AM16" s="46">
        <v>1662.373</v>
      </c>
      <c r="AN16" s="46">
        <v>1715.8810000000001</v>
      </c>
      <c r="AO16" s="46">
        <v>1732.145</v>
      </c>
      <c r="AP16" s="46">
        <v>1738.91</v>
      </c>
      <c r="AQ16" s="46">
        <v>1738.617</v>
      </c>
      <c r="AR16" s="46">
        <v>1740.597</v>
      </c>
      <c r="AS16" s="46">
        <v>1734.7239999999999</v>
      </c>
      <c r="AT16" s="46">
        <v>1761.568</v>
      </c>
      <c r="AU16" s="46">
        <v>1758.3910000000001</v>
      </c>
      <c r="AV16" s="46">
        <v>1762.5889999999999</v>
      </c>
      <c r="AW16" s="46">
        <v>1771.7940000000001</v>
      </c>
      <c r="AX16" s="46">
        <v>1793.018</v>
      </c>
      <c r="AY16" s="46">
        <v>1800.8889999999999</v>
      </c>
      <c r="AZ16" s="46">
        <v>1987.0477239299601</v>
      </c>
      <c r="BA16" s="46">
        <v>1988.105</v>
      </c>
      <c r="BB16" s="46">
        <v>1985.77</v>
      </c>
      <c r="BC16" s="46">
        <v>1989.807</v>
      </c>
      <c r="BD16" s="46">
        <v>1989.684</v>
      </c>
      <c r="BE16" s="46">
        <v>1994.847</v>
      </c>
      <c r="BF16" s="46">
        <v>1996.125</v>
      </c>
      <c r="BG16" s="46">
        <v>1999.1510000000001</v>
      </c>
      <c r="BH16" s="46">
        <v>2017.4269999999999</v>
      </c>
      <c r="BI16" s="46">
        <v>2022.075</v>
      </c>
      <c r="BJ16" s="46">
        <v>2021.7760000000001</v>
      </c>
      <c r="BK16" s="46">
        <v>2023.5830000000001</v>
      </c>
      <c r="BL16" s="46">
        <v>2011.7329598214901</v>
      </c>
      <c r="BM16" s="46">
        <v>1991.08775905265</v>
      </c>
      <c r="BN16" s="46">
        <v>1994.1264064731899</v>
      </c>
      <c r="BO16" s="46">
        <v>1923.1241805320501</v>
      </c>
      <c r="BP16" s="46">
        <v>1930.5339415081401</v>
      </c>
      <c r="BQ16" s="46">
        <v>1926.5196763936799</v>
      </c>
      <c r="BR16" s="46">
        <v>1903.90126157539</v>
      </c>
      <c r="BS16" s="46">
        <v>1904.7118438883599</v>
      </c>
      <c r="BT16" s="46">
        <v>1907.6280816461001</v>
      </c>
      <c r="BU16" s="46">
        <v>1900.1601175887099</v>
      </c>
      <c r="BV16" s="46">
        <v>1895.72380352154</v>
      </c>
      <c r="BW16" s="46">
        <v>1892.0451912226999</v>
      </c>
      <c r="BX16" s="46">
        <v>1925.77079051395</v>
      </c>
      <c r="BY16" s="40">
        <v>1926.8995597088599</v>
      </c>
      <c r="BZ16" s="40">
        <v>1947.3378448394501</v>
      </c>
      <c r="CA16" s="40">
        <v>1954.2249581026001</v>
      </c>
      <c r="CB16" s="40">
        <v>1932.2139091772499</v>
      </c>
      <c r="CC16" s="52">
        <v>1970.48250358615</v>
      </c>
      <c r="CD16" s="46">
        <v>1937.1058730684999</v>
      </c>
      <c r="CE16" s="46">
        <v>1931.53924173473</v>
      </c>
      <c r="CF16" s="46">
        <v>1940.2730353059301</v>
      </c>
      <c r="CG16" s="46">
        <v>1910.3878217278</v>
      </c>
      <c r="CH16" s="48">
        <v>1912.9724074105</v>
      </c>
      <c r="CI16" s="86">
        <v>1916.8491892887901</v>
      </c>
      <c r="CJ16" s="86">
        <v>2058.7889974859199</v>
      </c>
      <c r="CK16" s="87">
        <v>2065.0557168012001</v>
      </c>
      <c r="CL16" s="87">
        <v>2053.3065166984602</v>
      </c>
      <c r="CM16" s="87">
        <v>2054.5572900266402</v>
      </c>
      <c r="CN16" s="87">
        <v>2053.6230700148599</v>
      </c>
      <c r="CO16" s="87">
        <v>2035.0226866063499</v>
      </c>
      <c r="CP16" s="87">
        <v>2054.7412114171998</v>
      </c>
      <c r="CQ16" s="86">
        <v>2061.34485968527</v>
      </c>
      <c r="CR16" s="87">
        <v>2060.8345506205501</v>
      </c>
      <c r="CS16" s="87">
        <v>2078.4209833743998</v>
      </c>
      <c r="CT16" s="86">
        <v>2097.3665408091401</v>
      </c>
      <c r="CU16" s="86">
        <v>2114.9869915414201</v>
      </c>
      <c r="CV16" s="87">
        <v>2726.6401676144301</v>
      </c>
      <c r="CW16" s="86">
        <v>2723.12931506836</v>
      </c>
      <c r="CX16" s="86">
        <v>2721.4585750528699</v>
      </c>
      <c r="CY16" s="86">
        <v>2752.7725199075699</v>
      </c>
      <c r="CZ16" s="86">
        <v>2758.5026820930002</v>
      </c>
      <c r="DA16" s="86">
        <v>2758.85937161333</v>
      </c>
      <c r="DB16" s="86">
        <v>2777.1118577604402</v>
      </c>
      <c r="DC16" s="86">
        <v>2797.0299560725698</v>
      </c>
      <c r="DD16" s="86">
        <v>2806.7007365049144</v>
      </c>
      <c r="DE16" s="86">
        <v>2824.5458982116943</v>
      </c>
      <c r="DF16" s="86">
        <v>2833.6258324404598</v>
      </c>
      <c r="DG16" s="86">
        <v>2910.1548259277802</v>
      </c>
      <c r="DH16" s="86">
        <v>3181.9855363838337</v>
      </c>
      <c r="DI16" s="88">
        <v>3196.2467214067401</v>
      </c>
      <c r="DJ16" s="86">
        <v>3196.2240960017398</v>
      </c>
      <c r="DK16" s="86">
        <v>3273.45740190682</v>
      </c>
      <c r="DL16" s="91">
        <v>3281.8840115851499</v>
      </c>
      <c r="DM16" s="86">
        <v>3276.8415683040598</v>
      </c>
      <c r="DN16" s="86">
        <v>3283.0357423640198</v>
      </c>
      <c r="DO16" s="86">
        <v>3290.3309222451899</v>
      </c>
      <c r="DP16" s="86">
        <v>3303.39435363851</v>
      </c>
      <c r="DQ16" s="86">
        <v>3306.0105206636299</v>
      </c>
      <c r="DR16" s="86">
        <v>3295.1634171144501</v>
      </c>
      <c r="DS16" s="86">
        <v>4400.18340419167</v>
      </c>
      <c r="DT16" s="86">
        <v>4116.48140384415</v>
      </c>
      <c r="DU16" s="86">
        <v>3746.32610505925</v>
      </c>
      <c r="DV16" s="86">
        <v>4014.6244027676498</v>
      </c>
      <c r="DW16" s="86">
        <v>4003.5821965773898</v>
      </c>
      <c r="DX16" s="86">
        <v>4006.21458702165</v>
      </c>
      <c r="DY16" s="86">
        <v>3969.04364961587</v>
      </c>
      <c r="DZ16" s="103">
        <v>3895.56372476465</v>
      </c>
      <c r="EA16" s="93">
        <v>3897.2777715508191</v>
      </c>
      <c r="EB16" s="104"/>
      <c r="EC16" s="101"/>
      <c r="ED16" s="101"/>
      <c r="EE16" s="95"/>
      <c r="EF16" s="73"/>
      <c r="EG16" s="73"/>
      <c r="EH16" s="72"/>
      <c r="EI16" s="72"/>
      <c r="EJ16" s="43"/>
      <c r="EK16" s="72"/>
      <c r="EL16" s="72"/>
      <c r="EM16" s="72"/>
      <c r="EN16" s="72"/>
      <c r="EO16" s="72"/>
      <c r="EP16" s="72"/>
      <c r="EQ16" s="72"/>
    </row>
    <row r="17" spans="1:147" s="33" customFormat="1" x14ac:dyDescent="0.25">
      <c r="B17" s="44" t="s">
        <v>164</v>
      </c>
      <c r="C17" s="44" t="s">
        <v>165</v>
      </c>
      <c r="D17" s="44" t="s">
        <v>166</v>
      </c>
      <c r="E17" s="45">
        <v>6.5979999999999999</v>
      </c>
      <c r="F17" s="45">
        <v>6.5780000000000003</v>
      </c>
      <c r="G17" s="45">
        <v>7.1079999999999997</v>
      </c>
      <c r="H17" s="45">
        <v>7.1189999999999998</v>
      </c>
      <c r="I17" s="45">
        <v>6.9649999999999999</v>
      </c>
      <c r="J17" s="45">
        <v>6.9320000000000004</v>
      </c>
      <c r="K17" s="45">
        <v>6.9392317848410796</v>
      </c>
      <c r="L17" s="45">
        <v>6.9508190000000001</v>
      </c>
      <c r="M17" s="45">
        <v>6.9686615625000004</v>
      </c>
      <c r="N17" s="45">
        <v>4.97999093695271</v>
      </c>
      <c r="O17" s="45">
        <v>4.8179999999999996</v>
      </c>
      <c r="P17" s="46">
        <v>4.7619999999999996</v>
      </c>
      <c r="Q17" s="46">
        <v>4.8</v>
      </c>
      <c r="R17" s="46">
        <v>4.7949999999999999</v>
      </c>
      <c r="S17" s="46">
        <v>4.0999999999999996</v>
      </c>
      <c r="T17" s="46">
        <v>4.0999999999999996</v>
      </c>
      <c r="U17" s="46">
        <v>4.2</v>
      </c>
      <c r="V17" s="46">
        <v>4.3</v>
      </c>
      <c r="W17" s="46">
        <v>4.4000000000000004</v>
      </c>
      <c r="X17" s="46">
        <v>4.5119999999999996</v>
      </c>
      <c r="Y17" s="46">
        <v>3.585</v>
      </c>
      <c r="Z17" s="46">
        <v>3.5350000000000001</v>
      </c>
      <c r="AA17" s="46">
        <v>3.601</v>
      </c>
      <c r="AB17" s="46">
        <v>3.6339999999999999</v>
      </c>
      <c r="AC17" s="46">
        <v>3.782</v>
      </c>
      <c r="AD17" s="46">
        <v>2.8319999999999999</v>
      </c>
      <c r="AE17" s="46">
        <v>2.8540000000000001</v>
      </c>
      <c r="AF17" s="46">
        <v>2.7789999999999999</v>
      </c>
      <c r="AG17" s="46">
        <v>2.6779999999999999</v>
      </c>
      <c r="AH17" s="46">
        <v>2.6659999999999999</v>
      </c>
      <c r="AI17" s="46">
        <v>2.6859999999999999</v>
      </c>
      <c r="AJ17" s="46">
        <v>2.6909999999999998</v>
      </c>
      <c r="AK17" s="46">
        <v>2.6949999999999998</v>
      </c>
      <c r="AL17" s="46">
        <v>2.6179999999999999</v>
      </c>
      <c r="AM17" s="46">
        <v>1.776</v>
      </c>
      <c r="AN17" s="46">
        <v>1.786</v>
      </c>
      <c r="AO17" s="46">
        <v>1.7849999999999999</v>
      </c>
      <c r="AP17" s="46">
        <v>1.7749999999999999</v>
      </c>
      <c r="AQ17" s="46">
        <v>0.91600000000000004</v>
      </c>
      <c r="AR17" s="46">
        <v>0.91100000000000003</v>
      </c>
      <c r="AS17" s="46">
        <v>0.90900000000000003</v>
      </c>
      <c r="AT17" s="46">
        <v>0.92900000000000005</v>
      </c>
      <c r="AU17" s="46">
        <v>0.91600000000000004</v>
      </c>
      <c r="AV17" s="46">
        <v>0.90900000000000003</v>
      </c>
      <c r="AW17" s="46">
        <v>0.89800000000000002</v>
      </c>
      <c r="AX17" s="46">
        <v>0.91200000000000003</v>
      </c>
      <c r="AY17" s="46">
        <v>0.90400000000000003</v>
      </c>
      <c r="AZ17" s="46">
        <v>0.91900000000000004</v>
      </c>
      <c r="BA17" s="46">
        <v>8.2000000000000003E-2</v>
      </c>
      <c r="BB17" s="46">
        <v>8.2000000000000003E-2</v>
      </c>
      <c r="BC17" s="46">
        <v>0</v>
      </c>
      <c r="BD17" s="46">
        <v>0</v>
      </c>
      <c r="BE17" s="46">
        <v>0</v>
      </c>
      <c r="BF17" s="46">
        <v>0</v>
      </c>
      <c r="BG17" s="46">
        <v>0</v>
      </c>
      <c r="BH17" s="46">
        <v>0</v>
      </c>
      <c r="BI17" s="46">
        <v>0</v>
      </c>
      <c r="BJ17" s="46">
        <v>0</v>
      </c>
      <c r="BK17" s="46">
        <v>0</v>
      </c>
      <c r="BL17" s="46">
        <v>0</v>
      </c>
      <c r="BM17" s="46">
        <v>0</v>
      </c>
      <c r="BN17" s="46">
        <v>0</v>
      </c>
      <c r="BO17" s="46">
        <v>0</v>
      </c>
      <c r="BP17" s="46">
        <v>0</v>
      </c>
      <c r="BQ17" s="46">
        <v>0</v>
      </c>
      <c r="BR17" s="46">
        <v>0</v>
      </c>
      <c r="BS17" s="46">
        <v>0</v>
      </c>
      <c r="BT17" s="46">
        <v>0</v>
      </c>
      <c r="BU17" s="46">
        <v>0</v>
      </c>
      <c r="BV17" s="46">
        <v>0</v>
      </c>
      <c r="BW17" s="46">
        <v>0</v>
      </c>
      <c r="BX17" s="46">
        <v>0</v>
      </c>
      <c r="BY17" s="40">
        <v>0</v>
      </c>
      <c r="BZ17" s="40">
        <v>0</v>
      </c>
      <c r="CA17" s="40">
        <v>0</v>
      </c>
      <c r="CB17" s="40">
        <v>0</v>
      </c>
      <c r="CC17" s="46">
        <v>0</v>
      </c>
      <c r="CD17" s="46">
        <v>0</v>
      </c>
      <c r="CE17" s="46">
        <v>0</v>
      </c>
      <c r="CF17" s="46">
        <v>0</v>
      </c>
      <c r="CG17" s="46">
        <v>0</v>
      </c>
      <c r="CH17" s="54">
        <v>0</v>
      </c>
      <c r="CI17" s="105">
        <v>0</v>
      </c>
      <c r="CJ17" s="105">
        <v>0</v>
      </c>
      <c r="CK17" s="105">
        <v>0</v>
      </c>
      <c r="CL17" s="105">
        <v>0</v>
      </c>
      <c r="CM17" s="105">
        <v>0</v>
      </c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91"/>
      <c r="DM17" s="100"/>
      <c r="DN17" s="86"/>
      <c r="DO17" s="100"/>
      <c r="DP17" s="96"/>
      <c r="DQ17" s="96"/>
      <c r="DR17" s="96"/>
      <c r="DS17" s="100"/>
      <c r="DT17" s="100"/>
      <c r="DU17" s="100"/>
      <c r="DV17" s="100"/>
      <c r="DW17" s="100"/>
      <c r="DX17" s="100"/>
      <c r="DY17" s="86"/>
      <c r="DZ17" s="100"/>
      <c r="EA17" s="100"/>
      <c r="EB17" s="100"/>
      <c r="EC17" s="101"/>
      <c r="ED17" s="101"/>
      <c r="EE17" s="101"/>
      <c r="EF17" s="72"/>
      <c r="EG17" s="72"/>
      <c r="EH17" s="72"/>
      <c r="EI17" s="72"/>
      <c r="EK17" s="72"/>
      <c r="EL17" s="72"/>
      <c r="EM17" s="72"/>
      <c r="EN17" s="72"/>
      <c r="EO17" s="72"/>
      <c r="EP17" s="72"/>
      <c r="EQ17" s="72"/>
    </row>
    <row r="18" spans="1:147" s="33" customFormat="1" x14ac:dyDescent="0.25">
      <c r="B18" s="44" t="s">
        <v>167</v>
      </c>
      <c r="C18" s="44" t="s">
        <v>168</v>
      </c>
      <c r="D18" s="44" t="s">
        <v>169</v>
      </c>
      <c r="E18" s="45">
        <v>345.59100000000001</v>
      </c>
      <c r="F18" s="45">
        <v>345.084</v>
      </c>
      <c r="G18" s="45">
        <v>352.23599999999999</v>
      </c>
      <c r="H18" s="45">
        <v>379.92599999999999</v>
      </c>
      <c r="I18" s="45">
        <v>406.21816022093299</v>
      </c>
      <c r="J18" s="45">
        <v>438.60215383861703</v>
      </c>
      <c r="K18" s="45">
        <v>436.81057269397002</v>
      </c>
      <c r="L18" s="45">
        <v>454.19299999999998</v>
      </c>
      <c r="M18" s="45">
        <v>441.74099999999999</v>
      </c>
      <c r="N18" s="45">
        <v>873.45799999999997</v>
      </c>
      <c r="O18" s="45">
        <v>544.60900000000004</v>
      </c>
      <c r="P18" s="46">
        <v>834.67</v>
      </c>
      <c r="Q18" s="46">
        <v>708.97400000000005</v>
      </c>
      <c r="R18" s="46">
        <v>685.96299999999997</v>
      </c>
      <c r="S18" s="46">
        <v>680.24699999999996</v>
      </c>
      <c r="T18" s="46">
        <v>708.58600000000001</v>
      </c>
      <c r="U18" s="46">
        <v>735.04600000000005</v>
      </c>
      <c r="V18" s="46">
        <v>796.56399999999996</v>
      </c>
      <c r="W18" s="46">
        <v>849.46699999999998</v>
      </c>
      <c r="X18" s="46">
        <v>827.18200000000002</v>
      </c>
      <c r="Y18" s="46">
        <v>819.35299999999995</v>
      </c>
      <c r="Z18" s="46">
        <v>843.65700000000004</v>
      </c>
      <c r="AA18" s="46">
        <v>842.17100000000005</v>
      </c>
      <c r="AB18" s="46">
        <v>817.93600000000004</v>
      </c>
      <c r="AC18" s="46">
        <v>777.34699999999998</v>
      </c>
      <c r="AD18" s="46">
        <v>777.49</v>
      </c>
      <c r="AE18" s="46">
        <v>764.11699999999996</v>
      </c>
      <c r="AF18" s="46">
        <v>692.18700000000001</v>
      </c>
      <c r="AG18" s="46">
        <v>678.88199999999995</v>
      </c>
      <c r="AH18" s="46">
        <v>693.15599999999995</v>
      </c>
      <c r="AI18" s="46">
        <v>684.13300000000004</v>
      </c>
      <c r="AJ18" s="46">
        <v>671.42899999999997</v>
      </c>
      <c r="AK18" s="46">
        <v>666.69299999999998</v>
      </c>
      <c r="AL18" s="46">
        <v>706.83399999999995</v>
      </c>
      <c r="AM18" s="46">
        <v>751.16200000000003</v>
      </c>
      <c r="AN18" s="46">
        <v>686.02099999999996</v>
      </c>
      <c r="AO18" s="46">
        <v>646.34500000000003</v>
      </c>
      <c r="AP18" s="46">
        <v>647.048</v>
      </c>
      <c r="AQ18" s="46">
        <v>660.36400000000003</v>
      </c>
      <c r="AR18" s="46">
        <v>755.32799999999997</v>
      </c>
      <c r="AS18" s="46">
        <v>764.34900000000005</v>
      </c>
      <c r="AT18" s="46">
        <v>731.57299999999998</v>
      </c>
      <c r="AU18" s="46">
        <v>730.39700000000005</v>
      </c>
      <c r="AV18" s="46">
        <v>797.94200000000001</v>
      </c>
      <c r="AW18" s="46">
        <v>808.87599999999998</v>
      </c>
      <c r="AX18" s="46">
        <v>822.93799999999999</v>
      </c>
      <c r="AY18" s="46">
        <v>808.58799999999997</v>
      </c>
      <c r="AZ18" s="46">
        <v>1000.26814171536</v>
      </c>
      <c r="BA18" s="46">
        <v>996.05499999999995</v>
      </c>
      <c r="BB18" s="46">
        <v>1033.242</v>
      </c>
      <c r="BC18" s="46">
        <v>1047.9480000000001</v>
      </c>
      <c r="BD18" s="46">
        <v>1042.319</v>
      </c>
      <c r="BE18" s="46">
        <v>1027.5419999999999</v>
      </c>
      <c r="BF18" s="46">
        <v>1027.8340000000001</v>
      </c>
      <c r="BG18" s="46">
        <v>1031.095</v>
      </c>
      <c r="BH18" s="46">
        <v>1024.8779999999999</v>
      </c>
      <c r="BI18" s="46">
        <v>1017.52</v>
      </c>
      <c r="BJ18" s="46">
        <v>1017.91637605878</v>
      </c>
      <c r="BK18" s="46">
        <v>1021.936</v>
      </c>
      <c r="BL18" s="46">
        <v>1035.6028033139501</v>
      </c>
      <c r="BM18" s="46">
        <v>989.25171256359204</v>
      </c>
      <c r="BN18" s="46">
        <v>987.18015577753999</v>
      </c>
      <c r="BO18" s="46">
        <v>975.95524458062096</v>
      </c>
      <c r="BP18" s="46">
        <v>979.68412004067704</v>
      </c>
      <c r="BQ18" s="46">
        <v>1005.75075884239</v>
      </c>
      <c r="BR18" s="46">
        <v>989.73593291830798</v>
      </c>
      <c r="BS18" s="46">
        <v>988.97628318796899</v>
      </c>
      <c r="BT18" s="46">
        <v>987.68542652289204</v>
      </c>
      <c r="BU18" s="46">
        <v>985.66638982215602</v>
      </c>
      <c r="BV18" s="46">
        <v>1895.72380352154</v>
      </c>
      <c r="BW18" s="46">
        <v>979.59277071455199</v>
      </c>
      <c r="BX18" s="46">
        <v>901.27702102255705</v>
      </c>
      <c r="BY18" s="40">
        <v>905.93179964417197</v>
      </c>
      <c r="BZ18" s="40">
        <v>972.08784833410698</v>
      </c>
      <c r="CA18" s="40">
        <v>967.91273106031497</v>
      </c>
      <c r="CB18" s="40">
        <v>1005.35337192088</v>
      </c>
      <c r="CC18" s="46">
        <v>956.43113434966801</v>
      </c>
      <c r="CD18" s="46">
        <v>952.40156896332405</v>
      </c>
      <c r="CE18" s="46">
        <v>947.07878256408003</v>
      </c>
      <c r="CF18" s="46">
        <v>921.66257156695497</v>
      </c>
      <c r="CG18" s="46">
        <v>914.277622873876</v>
      </c>
      <c r="CH18" s="48">
        <v>904.97881650357294</v>
      </c>
      <c r="CI18" s="86">
        <v>1065.3626680044899</v>
      </c>
      <c r="CJ18" s="86">
        <v>910.28588052394798</v>
      </c>
      <c r="CK18" s="87">
        <v>912.19433342061302</v>
      </c>
      <c r="CL18" s="88">
        <v>905.40182285625701</v>
      </c>
      <c r="CM18" s="88">
        <v>950.82081071037305</v>
      </c>
      <c r="CN18" s="86">
        <v>946.50013935978905</v>
      </c>
      <c r="CO18" s="86">
        <v>938.12166645400703</v>
      </c>
      <c r="CP18" s="86">
        <v>850.39069049671195</v>
      </c>
      <c r="CQ18" s="86">
        <v>845.05433225538798</v>
      </c>
      <c r="CR18" s="86">
        <v>833.05088602331102</v>
      </c>
      <c r="CS18" s="86">
        <v>825.70384731659999</v>
      </c>
      <c r="CT18" s="86">
        <v>802.74365156842305</v>
      </c>
      <c r="CU18" s="86">
        <v>788.35739986680096</v>
      </c>
      <c r="CV18" s="106">
        <v>778.25987981736796</v>
      </c>
      <c r="CW18" s="86">
        <v>771.73703004926301</v>
      </c>
      <c r="CX18" s="86">
        <v>781.21697364786803</v>
      </c>
      <c r="CY18" s="86">
        <v>772.205157963445</v>
      </c>
      <c r="CZ18" s="86">
        <v>776.36357927043503</v>
      </c>
      <c r="DA18" s="86">
        <v>768.171349115829</v>
      </c>
      <c r="DB18" s="86">
        <v>791.61965459746398</v>
      </c>
      <c r="DC18" s="86">
        <v>786.28804105673703</v>
      </c>
      <c r="DD18" s="86">
        <v>837.81992345853598</v>
      </c>
      <c r="DE18" s="86">
        <v>835.04171644550797</v>
      </c>
      <c r="DF18" s="86">
        <v>813.65981322673895</v>
      </c>
      <c r="DG18" s="86">
        <v>606.59595153664998</v>
      </c>
      <c r="DH18" s="86">
        <v>728.92525561040804</v>
      </c>
      <c r="DI18" s="86">
        <v>705.57118326643899</v>
      </c>
      <c r="DJ18" s="86">
        <v>747.50241109437297</v>
      </c>
      <c r="DK18" s="86">
        <v>721.98640306153197</v>
      </c>
      <c r="DL18" s="91">
        <v>719.88500499010695</v>
      </c>
      <c r="DM18" s="96">
        <v>738.36897230817704</v>
      </c>
      <c r="DN18" s="86">
        <v>733.33910192101303</v>
      </c>
      <c r="DO18" s="96">
        <v>732.43584410050198</v>
      </c>
      <c r="DP18" s="96">
        <v>723.80393369258195</v>
      </c>
      <c r="DQ18" s="96">
        <v>720.61012770638501</v>
      </c>
      <c r="DR18" s="96">
        <v>702.79254006007898</v>
      </c>
      <c r="DS18" s="96">
        <v>696.69611686862197</v>
      </c>
      <c r="DT18" s="86">
        <v>683.98084035301804</v>
      </c>
      <c r="DU18" s="86">
        <v>682.354867726777</v>
      </c>
      <c r="DV18" s="86">
        <v>678.56865529394997</v>
      </c>
      <c r="DW18" s="86">
        <v>676.73761556453405</v>
      </c>
      <c r="DX18" s="86">
        <v>675.446146952145</v>
      </c>
      <c r="DY18" s="86">
        <v>673.30650890706704</v>
      </c>
      <c r="DZ18" s="86">
        <v>671.52957240141995</v>
      </c>
      <c r="EA18" s="93">
        <v>664.61439897099967</v>
      </c>
      <c r="EB18" s="100"/>
      <c r="EC18" s="101"/>
      <c r="ED18" s="101"/>
      <c r="EE18" s="101"/>
      <c r="EF18" s="72"/>
      <c r="EG18" s="72"/>
      <c r="EH18" s="72"/>
      <c r="EI18" s="72"/>
      <c r="EJ18" s="43"/>
      <c r="EK18" s="72"/>
      <c r="EL18" s="72"/>
      <c r="EM18" s="72"/>
      <c r="EN18" s="72"/>
      <c r="EO18" s="72"/>
      <c r="EP18" s="72"/>
      <c r="EQ18" s="72"/>
    </row>
    <row r="19" spans="1:147" s="33" customFormat="1" x14ac:dyDescent="0.25">
      <c r="B19" s="44" t="s">
        <v>170</v>
      </c>
      <c r="C19" s="44" t="s">
        <v>171</v>
      </c>
      <c r="D19" s="44" t="s">
        <v>172</v>
      </c>
      <c r="E19" s="56">
        <v>5.48</v>
      </c>
      <c r="F19" s="56">
        <v>6.1806131993646503</v>
      </c>
      <c r="G19" s="45">
        <v>6.3581585478762399</v>
      </c>
      <c r="H19" s="45">
        <v>102.36799999999999</v>
      </c>
      <c r="I19" s="57">
        <v>104.554</v>
      </c>
      <c r="J19" s="45">
        <v>234.94399999999999</v>
      </c>
      <c r="K19" s="45">
        <v>234.947</v>
      </c>
      <c r="L19" s="45">
        <v>247.505</v>
      </c>
      <c r="M19" s="45">
        <v>260.262</v>
      </c>
      <c r="N19" s="45">
        <v>395.964</v>
      </c>
      <c r="O19" s="45">
        <v>720.86500000000001</v>
      </c>
      <c r="P19" s="46">
        <v>758.83299999999997</v>
      </c>
      <c r="Q19" s="46">
        <v>102.672</v>
      </c>
      <c r="R19" s="46">
        <v>125.527</v>
      </c>
      <c r="S19" s="46">
        <v>131.52600000000001</v>
      </c>
      <c r="T19" s="46">
        <v>133.84100000000001</v>
      </c>
      <c r="U19" s="46">
        <v>145.322</v>
      </c>
      <c r="V19" s="46">
        <v>152.42400000000001</v>
      </c>
      <c r="W19" s="46">
        <v>160.34</v>
      </c>
      <c r="X19" s="46">
        <v>198.13200000000001</v>
      </c>
      <c r="Y19" s="46">
        <v>202.393</v>
      </c>
      <c r="Z19" s="46">
        <v>213.464</v>
      </c>
      <c r="AA19" s="46">
        <v>218.251</v>
      </c>
      <c r="AB19" s="46">
        <v>291.80599999999998</v>
      </c>
      <c r="AC19" s="46">
        <v>48.085999999999999</v>
      </c>
      <c r="AD19" s="46">
        <v>48.255000000000003</v>
      </c>
      <c r="AE19" s="46">
        <v>62.51</v>
      </c>
      <c r="AF19" s="46">
        <v>63.378</v>
      </c>
      <c r="AG19" s="46">
        <v>72.878</v>
      </c>
      <c r="AH19" s="46">
        <v>83.155000000000001</v>
      </c>
      <c r="AI19" s="46">
        <v>86.153999999999996</v>
      </c>
      <c r="AJ19" s="46">
        <v>98.980999999999995</v>
      </c>
      <c r="AK19" s="46">
        <v>102.33199999999999</v>
      </c>
      <c r="AL19" s="46">
        <v>110.011</v>
      </c>
      <c r="AM19" s="46">
        <v>119.139</v>
      </c>
      <c r="AN19" s="46">
        <v>186.309</v>
      </c>
      <c r="AO19" s="46">
        <v>20.021000000000001</v>
      </c>
      <c r="AP19" s="46">
        <v>22.798999999999999</v>
      </c>
      <c r="AQ19" s="46">
        <v>37.698</v>
      </c>
      <c r="AR19" s="46">
        <v>43.957000000000001</v>
      </c>
      <c r="AS19" s="46">
        <v>47.74</v>
      </c>
      <c r="AT19" s="46">
        <v>84.507000000000005</v>
      </c>
      <c r="AU19" s="46">
        <v>88.718000000000004</v>
      </c>
      <c r="AV19" s="46">
        <v>102.04300000000001</v>
      </c>
      <c r="AW19" s="46">
        <v>123.744</v>
      </c>
      <c r="AX19" s="46">
        <v>145.268</v>
      </c>
      <c r="AY19" s="46">
        <v>158.68600000000001</v>
      </c>
      <c r="AZ19" s="46">
        <v>357.724710506056</v>
      </c>
      <c r="BA19" s="46">
        <v>4.1820000000000004</v>
      </c>
      <c r="BB19" s="46">
        <v>6.157</v>
      </c>
      <c r="BC19" s="46">
        <v>24.446999999999999</v>
      </c>
      <c r="BD19" s="46">
        <v>29.21</v>
      </c>
      <c r="BE19" s="46">
        <v>42.362000000000002</v>
      </c>
      <c r="BF19" s="46">
        <v>47.716000000000001</v>
      </c>
      <c r="BG19" s="46">
        <v>51.125999999999998</v>
      </c>
      <c r="BH19" s="46">
        <v>64.33</v>
      </c>
      <c r="BI19" s="46">
        <v>79.344999999999999</v>
      </c>
      <c r="BJ19" s="46">
        <v>83.108000000000004</v>
      </c>
      <c r="BK19" s="46">
        <v>86.238</v>
      </c>
      <c r="BL19" s="46">
        <v>88.008896280482801</v>
      </c>
      <c r="BM19" s="46">
        <v>1.1283659399999999</v>
      </c>
      <c r="BN19" s="46">
        <v>5.33529199</v>
      </c>
      <c r="BO19" s="46">
        <v>9.2226825100000003</v>
      </c>
      <c r="BP19" s="46">
        <v>13.00863565</v>
      </c>
      <c r="BQ19" s="46">
        <v>15.609637040000001</v>
      </c>
      <c r="BR19" s="46">
        <v>21.327606339999999</v>
      </c>
      <c r="BS19" s="46">
        <v>25.05725726</v>
      </c>
      <c r="BT19" s="46">
        <v>30.9953094</v>
      </c>
      <c r="BU19" s="46">
        <v>33.319077389999997</v>
      </c>
      <c r="BV19" s="46">
        <v>36.485913689999997</v>
      </c>
      <c r="BW19" s="46">
        <v>42.789340940000002</v>
      </c>
      <c r="BX19" s="46">
        <v>103.38300804606</v>
      </c>
      <c r="BY19" s="40">
        <v>0.70235364</v>
      </c>
      <c r="BZ19" s="40">
        <v>20.866062320000001</v>
      </c>
      <c r="CA19" s="40">
        <v>23.159882939999999</v>
      </c>
      <c r="CB19" s="40">
        <v>0.30470104999999997</v>
      </c>
      <c r="CC19" s="46">
        <v>51.922464210000001</v>
      </c>
      <c r="CD19" s="46">
        <v>1.77927382</v>
      </c>
      <c r="CE19" s="46">
        <v>3.5952043300000001</v>
      </c>
      <c r="CF19" s="46">
        <v>19.736753029999999</v>
      </c>
      <c r="CG19" s="46">
        <v>0.50413419999999998</v>
      </c>
      <c r="CH19" s="48">
        <v>4.5521335900000004</v>
      </c>
      <c r="CI19" s="86">
        <v>10.351283370000001</v>
      </c>
      <c r="CJ19" s="86">
        <v>160.47399922</v>
      </c>
      <c r="CK19" s="86">
        <v>4.4451463599999999</v>
      </c>
      <c r="CL19" s="86">
        <v>0.14011103999999999</v>
      </c>
      <c r="CM19" s="86">
        <v>7.8372513000000001</v>
      </c>
      <c r="CN19" s="86">
        <v>3.184238393767</v>
      </c>
      <c r="CO19" s="86">
        <v>1.83742754</v>
      </c>
      <c r="CP19" s="86">
        <v>40.707769489161002</v>
      </c>
      <c r="CQ19" s="86">
        <v>9.0046911405467398</v>
      </c>
      <c r="CR19" s="86">
        <v>7.5324221700000002</v>
      </c>
      <c r="CS19" s="86">
        <v>39.583791645767597</v>
      </c>
      <c r="CT19" s="86">
        <v>22.676440410228</v>
      </c>
      <c r="CU19" s="86">
        <v>17.504008542289998</v>
      </c>
      <c r="CV19" s="86">
        <v>214.48082917287601</v>
      </c>
      <c r="CW19" s="86">
        <v>1.8023209920750001</v>
      </c>
      <c r="CX19" s="86">
        <v>0.1167035</v>
      </c>
      <c r="CY19" s="86">
        <v>33.448900239804097</v>
      </c>
      <c r="CZ19" s="86">
        <v>5.0714479499999996</v>
      </c>
      <c r="DA19" s="86">
        <v>8.64847082</v>
      </c>
      <c r="DB19" s="86">
        <v>30.618356187368398</v>
      </c>
      <c r="DC19" s="86">
        <v>6.9308314400000004</v>
      </c>
      <c r="DD19" s="86">
        <v>0.69708309999999996</v>
      </c>
      <c r="DE19" s="86">
        <v>31.072936542130599</v>
      </c>
      <c r="DF19" s="86">
        <v>17.351996020000001</v>
      </c>
      <c r="DG19" s="86">
        <v>5.0211444800000002</v>
      </c>
      <c r="DH19" s="86">
        <v>216.2598410551123</v>
      </c>
      <c r="DI19" s="86">
        <v>0.21288724000000001</v>
      </c>
      <c r="DJ19" s="86">
        <v>0.33099327914999999</v>
      </c>
      <c r="DK19" s="86">
        <v>71.176313744856301</v>
      </c>
      <c r="DL19" s="91">
        <v>3.57540982</v>
      </c>
      <c r="DM19" s="96">
        <v>6.4484257700000001</v>
      </c>
      <c r="DN19" s="86">
        <v>6.0138235900000003</v>
      </c>
      <c r="DO19" s="96">
        <v>0.28349299</v>
      </c>
      <c r="DP19" s="96">
        <v>9.0692028899999997</v>
      </c>
      <c r="DQ19" s="96">
        <v>3.3651169200000002</v>
      </c>
      <c r="DR19" s="96">
        <v>17.232168860000002</v>
      </c>
      <c r="DS19" s="86">
        <v>1581.1599940000001</v>
      </c>
      <c r="DT19" s="86">
        <v>13.10646964</v>
      </c>
      <c r="DU19" s="86">
        <v>2.1527096399999999</v>
      </c>
      <c r="DV19" s="100">
        <v>268.5</v>
      </c>
      <c r="DW19" s="86">
        <v>0.86094336000000005</v>
      </c>
      <c r="DX19" s="86">
        <v>2.0051036199999999</v>
      </c>
      <c r="DY19" s="86">
        <v>1.87201748</v>
      </c>
      <c r="DZ19" s="86">
        <v>1.1462031699999999</v>
      </c>
      <c r="EA19" s="93">
        <v>7.2236325699999995</v>
      </c>
      <c r="EB19" s="100"/>
      <c r="EC19" s="101"/>
      <c r="ED19" s="101"/>
      <c r="EE19" s="101"/>
      <c r="EF19" s="72"/>
      <c r="EG19" s="72"/>
      <c r="EH19" s="72"/>
      <c r="EI19" s="72"/>
      <c r="EJ19" s="43"/>
      <c r="EK19" s="72"/>
      <c r="EL19" s="72"/>
      <c r="EM19" s="72"/>
      <c r="EN19" s="72"/>
      <c r="EO19" s="72"/>
      <c r="EP19" s="72"/>
      <c r="EQ19" s="72"/>
    </row>
    <row r="20" spans="1:147" s="33" customFormat="1" x14ac:dyDescent="0.25">
      <c r="B20" s="44" t="s">
        <v>173</v>
      </c>
      <c r="C20" s="44" t="s">
        <v>174</v>
      </c>
      <c r="D20" s="44" t="s">
        <v>175</v>
      </c>
      <c r="E20" s="58">
        <v>2.91523546274626</v>
      </c>
      <c r="F20" s="58">
        <v>2.95103300452962</v>
      </c>
      <c r="G20" s="56">
        <v>3.4580445809653901</v>
      </c>
      <c r="H20" s="45">
        <v>63.884574895426098</v>
      </c>
      <c r="I20" s="45">
        <v>67.038521897933094</v>
      </c>
      <c r="J20" s="45">
        <v>74.372130767361298</v>
      </c>
      <c r="K20" s="45">
        <v>76.915346514747398</v>
      </c>
      <c r="L20" s="45">
        <v>77.184751775169303</v>
      </c>
      <c r="M20" s="45">
        <v>86.154755741028595</v>
      </c>
      <c r="N20" s="45">
        <v>175.026300529449</v>
      </c>
      <c r="O20" s="45">
        <v>177.04670086134001</v>
      </c>
      <c r="P20" s="46">
        <v>179.25945330213401</v>
      </c>
      <c r="Q20" s="46">
        <v>2.3980000000000001</v>
      </c>
      <c r="R20" s="46">
        <v>3.1509999999999998</v>
      </c>
      <c r="S20" s="46">
        <v>14.17</v>
      </c>
      <c r="T20" s="46">
        <v>15.457000000000001</v>
      </c>
      <c r="U20" s="46">
        <v>17.416</v>
      </c>
      <c r="V20" s="46">
        <v>24.974</v>
      </c>
      <c r="W20" s="46">
        <v>28.841999999999999</v>
      </c>
      <c r="X20" s="46">
        <v>29.902000000000001</v>
      </c>
      <c r="Y20" s="46">
        <v>38.970999999999997</v>
      </c>
      <c r="Z20" s="46">
        <v>41.8</v>
      </c>
      <c r="AA20" s="46">
        <v>44.125999999999998</v>
      </c>
      <c r="AB20" s="46">
        <v>53.720999999999997</v>
      </c>
      <c r="AC20" s="46">
        <v>2.7610000000000001</v>
      </c>
      <c r="AD20" s="46">
        <v>4.3559999999999999</v>
      </c>
      <c r="AE20" s="46">
        <v>16.202999999999999</v>
      </c>
      <c r="AF20" s="46">
        <v>22.341000000000001</v>
      </c>
      <c r="AG20" s="46">
        <v>25.719000000000001</v>
      </c>
      <c r="AH20" s="46">
        <v>94.811999999999998</v>
      </c>
      <c r="AI20" s="46">
        <v>104.309</v>
      </c>
      <c r="AJ20" s="46">
        <v>105.247</v>
      </c>
      <c r="AK20" s="46">
        <v>116.72</v>
      </c>
      <c r="AL20" s="46">
        <v>119.681</v>
      </c>
      <c r="AM20" s="46">
        <v>123.496</v>
      </c>
      <c r="AN20" s="46">
        <v>139.297</v>
      </c>
      <c r="AO20" s="46">
        <v>4.2679999999999998</v>
      </c>
      <c r="AP20" s="46">
        <v>5.2549999999999999</v>
      </c>
      <c r="AQ20" s="46">
        <v>16.834</v>
      </c>
      <c r="AR20" s="46">
        <v>20.609000000000002</v>
      </c>
      <c r="AS20" s="46">
        <v>24.86</v>
      </c>
      <c r="AT20" s="46">
        <v>34.948999999999998</v>
      </c>
      <c r="AU20" s="46">
        <v>43.767000000000003</v>
      </c>
      <c r="AV20" s="46">
        <v>44.570999999999998</v>
      </c>
      <c r="AW20" s="46">
        <v>56.021999999999998</v>
      </c>
      <c r="AX20" s="46">
        <v>60.158999999999999</v>
      </c>
      <c r="AY20" s="46">
        <v>65.215999999999994</v>
      </c>
      <c r="AZ20" s="46">
        <v>81.415000000000006</v>
      </c>
      <c r="BA20" s="46">
        <v>2.956</v>
      </c>
      <c r="BB20" s="46">
        <v>3.8780000000000001</v>
      </c>
      <c r="BC20" s="46">
        <v>4.702</v>
      </c>
      <c r="BD20" s="46">
        <v>5.9269999999999996</v>
      </c>
      <c r="BE20" s="46">
        <v>13.21</v>
      </c>
      <c r="BF20" s="46">
        <v>13.625</v>
      </c>
      <c r="BG20" s="46">
        <v>20.856999999999999</v>
      </c>
      <c r="BH20" s="46">
        <v>23.337</v>
      </c>
      <c r="BI20" s="46">
        <v>30.062999999999999</v>
      </c>
      <c r="BJ20" s="46">
        <v>36.75</v>
      </c>
      <c r="BK20" s="46">
        <v>40.761000000000003</v>
      </c>
      <c r="BL20" s="46">
        <v>41.463206372390097</v>
      </c>
      <c r="BM20" s="46">
        <v>3.3223899100000001</v>
      </c>
      <c r="BN20" s="46">
        <v>15.6253812</v>
      </c>
      <c r="BO20" s="46">
        <v>21.568961179484202</v>
      </c>
      <c r="BP20" s="46">
        <v>24.034181240076599</v>
      </c>
      <c r="BQ20" s="46">
        <v>32.416629340113097</v>
      </c>
      <c r="BR20" s="46">
        <v>46.228842041327297</v>
      </c>
      <c r="BS20" s="46">
        <v>50.546207289044197</v>
      </c>
      <c r="BT20" s="46">
        <v>52.006843425957598</v>
      </c>
      <c r="BU20" s="46">
        <v>54.801863275020501</v>
      </c>
      <c r="BV20" s="46">
        <v>58.162083333985599</v>
      </c>
      <c r="BW20" s="46">
        <v>63.927452313948997</v>
      </c>
      <c r="BX20" s="46">
        <v>72.433881121793405</v>
      </c>
      <c r="BY20" s="40">
        <v>3.9199831203839999</v>
      </c>
      <c r="BZ20" s="40">
        <v>5.1899838391335997</v>
      </c>
      <c r="CA20" s="40">
        <v>1.2232141112754999</v>
      </c>
      <c r="CB20" s="40">
        <v>3.3967605700000001</v>
      </c>
      <c r="CC20" s="46">
        <v>9.4752793159450004</v>
      </c>
      <c r="CD20" s="46">
        <v>4.7514615543250001</v>
      </c>
      <c r="CE20" s="46">
        <v>9.1667022582823208</v>
      </c>
      <c r="CF20" s="46">
        <v>1.7751729000000001</v>
      </c>
      <c r="CG20" s="46">
        <v>2.38409077803008</v>
      </c>
      <c r="CH20" s="59">
        <v>5.2996528974452302</v>
      </c>
      <c r="CI20" s="86">
        <v>21.375542149830402</v>
      </c>
      <c r="CJ20" s="86">
        <v>11.561871991473099</v>
      </c>
      <c r="CK20" s="87">
        <v>10.4332940132951</v>
      </c>
      <c r="CL20" s="86">
        <v>5.4961171234949999</v>
      </c>
      <c r="CM20" s="86">
        <v>2.8208327308605501</v>
      </c>
      <c r="CN20" s="87">
        <v>0.10508471</v>
      </c>
      <c r="CO20" s="86">
        <v>10.534294695853999</v>
      </c>
      <c r="CP20" s="87">
        <v>26.453989020000002</v>
      </c>
      <c r="CQ20" s="86">
        <v>4.8643930416784604</v>
      </c>
      <c r="CR20" s="86">
        <v>1.1137339211399999</v>
      </c>
      <c r="CS20" s="86">
        <v>1.6292310030813599</v>
      </c>
      <c r="CT20" s="86">
        <v>4.2549432609629996</v>
      </c>
      <c r="CU20" s="86">
        <v>7.7981541217499997</v>
      </c>
      <c r="CV20" s="86">
        <v>8.6221662179287293</v>
      </c>
      <c r="CW20" s="86">
        <v>4.3510597765033001</v>
      </c>
      <c r="CX20" s="86">
        <v>0.96364165173000005</v>
      </c>
      <c r="CY20" s="86">
        <v>2.4611839448703901</v>
      </c>
      <c r="CZ20" s="87">
        <v>4.1134032923700001</v>
      </c>
      <c r="DA20" s="86">
        <v>7.7978425132879998</v>
      </c>
      <c r="DB20" s="86">
        <v>8.7701214057894692</v>
      </c>
      <c r="DC20" s="86">
        <v>4.5391176252310803</v>
      </c>
      <c r="DD20" s="86">
        <v>0.87467786000000003</v>
      </c>
      <c r="DE20" s="86">
        <v>2.5016689455800001</v>
      </c>
      <c r="DF20" s="86">
        <v>4.709686604362</v>
      </c>
      <c r="DG20" s="86">
        <v>21.873099359293001</v>
      </c>
      <c r="DH20" s="86">
        <v>35.886183605876496</v>
      </c>
      <c r="DI20" s="86">
        <v>4.5788202735334496</v>
      </c>
      <c r="DJ20" s="86">
        <v>0.87467786000000003</v>
      </c>
      <c r="DK20" s="86">
        <v>2.5825481080750001</v>
      </c>
      <c r="DL20" s="91">
        <v>11.417922664536</v>
      </c>
      <c r="DM20" s="96">
        <v>13.97789306</v>
      </c>
      <c r="DN20" s="86">
        <v>9.1763025847776696</v>
      </c>
      <c r="DO20" s="96">
        <v>5.41814147409195</v>
      </c>
      <c r="DP20" s="96">
        <v>1.28793352909</v>
      </c>
      <c r="DQ20" s="96">
        <v>2.4936747100000001</v>
      </c>
      <c r="DR20" s="96">
        <v>32.025172428428903</v>
      </c>
      <c r="DS20" s="86">
        <v>478.68358424665598</v>
      </c>
      <c r="DT20" s="86">
        <v>304.64616183981298</v>
      </c>
      <c r="DU20" s="86">
        <v>386.96118311999999</v>
      </c>
      <c r="DV20" s="96">
        <v>1.3488430470249999</v>
      </c>
      <c r="DW20" s="86">
        <v>2.59564795</v>
      </c>
      <c r="DX20" s="86">
        <v>7.9764501598340001</v>
      </c>
      <c r="DY20" s="86">
        <v>39.604890551087998</v>
      </c>
      <c r="DZ20" s="86">
        <v>69.385144417070606</v>
      </c>
      <c r="EA20" s="93">
        <v>9.0541432348553066</v>
      </c>
      <c r="EB20" s="100"/>
      <c r="EC20" s="101"/>
      <c r="ED20" s="101"/>
      <c r="EE20" s="101"/>
      <c r="EF20" s="72"/>
      <c r="EG20" s="72"/>
      <c r="EH20" s="72"/>
      <c r="EI20" s="72"/>
      <c r="EJ20" s="43"/>
      <c r="EK20" s="72"/>
      <c r="EL20" s="72"/>
      <c r="EM20" s="72"/>
      <c r="EN20" s="72"/>
      <c r="EO20" s="72"/>
      <c r="EP20" s="72"/>
      <c r="EQ20" s="72"/>
    </row>
    <row r="21" spans="1:147" s="33" customFormat="1" x14ac:dyDescent="0.25">
      <c r="B21" s="44" t="s">
        <v>176</v>
      </c>
      <c r="C21" s="44" t="s">
        <v>177</v>
      </c>
      <c r="D21" s="44" t="s">
        <v>178</v>
      </c>
      <c r="E21" s="58">
        <v>1.3560000000000001</v>
      </c>
      <c r="F21" s="58">
        <v>1.54130157123693</v>
      </c>
      <c r="G21" s="58">
        <v>1.7112963338251399</v>
      </c>
      <c r="H21" s="45">
        <v>7.4055716061006898</v>
      </c>
      <c r="I21" s="45">
        <v>9.3743916491853607</v>
      </c>
      <c r="J21" s="45">
        <v>11.8246332570983</v>
      </c>
      <c r="K21" s="45">
        <v>13.4018995253795</v>
      </c>
      <c r="L21" s="45">
        <v>13.662163408087</v>
      </c>
      <c r="M21" s="45">
        <v>19.111488835512102</v>
      </c>
      <c r="N21" s="45">
        <v>19.8737094115586</v>
      </c>
      <c r="O21" s="45">
        <v>21.715687152463602</v>
      </c>
      <c r="P21" s="46">
        <v>24.015912105727502</v>
      </c>
      <c r="Q21" s="46">
        <v>0.67600000000000005</v>
      </c>
      <c r="R21" s="46">
        <v>1.343</v>
      </c>
      <c r="S21" s="46">
        <v>6.1669999999999998</v>
      </c>
      <c r="T21" s="46">
        <v>33.08</v>
      </c>
      <c r="U21" s="46">
        <v>35.470999999999997</v>
      </c>
      <c r="V21" s="46">
        <v>39.082999999999998</v>
      </c>
      <c r="W21" s="46">
        <v>39.884999999999998</v>
      </c>
      <c r="X21" s="46">
        <v>40.223999999999997</v>
      </c>
      <c r="Y21" s="46">
        <v>44.529000000000003</v>
      </c>
      <c r="Z21" s="46">
        <v>71.677999999999997</v>
      </c>
      <c r="AA21" s="46">
        <v>74.307000000000002</v>
      </c>
      <c r="AB21" s="46">
        <v>77.5</v>
      </c>
      <c r="AC21" s="46">
        <v>0.82699999999999996</v>
      </c>
      <c r="AD21" s="46">
        <v>1.7649999999999999</v>
      </c>
      <c r="AE21" s="46">
        <v>7.6479999999999997</v>
      </c>
      <c r="AF21" s="46">
        <v>34.552</v>
      </c>
      <c r="AG21" s="46">
        <v>37.393999999999998</v>
      </c>
      <c r="AH21" s="46">
        <v>43.603999999999999</v>
      </c>
      <c r="AI21" s="46">
        <v>45.292999999999999</v>
      </c>
      <c r="AJ21" s="46">
        <v>45.747</v>
      </c>
      <c r="AK21" s="46">
        <v>50.747999999999998</v>
      </c>
      <c r="AL21" s="46">
        <v>77.003</v>
      </c>
      <c r="AM21" s="46">
        <v>81.039000000000001</v>
      </c>
      <c r="AN21" s="46">
        <v>87.575000000000003</v>
      </c>
      <c r="AO21" s="46">
        <v>1.6779999999999999</v>
      </c>
      <c r="AP21" s="46">
        <v>2.149</v>
      </c>
      <c r="AQ21" s="46">
        <v>7.6029999999999998</v>
      </c>
      <c r="AR21" s="46">
        <v>34.317</v>
      </c>
      <c r="AS21" s="46">
        <v>38.267000000000003</v>
      </c>
      <c r="AT21" s="46">
        <v>44.265999999999998</v>
      </c>
      <c r="AU21" s="46">
        <v>47.064</v>
      </c>
      <c r="AV21" s="46">
        <v>47.465000000000003</v>
      </c>
      <c r="AW21" s="46">
        <v>53.143000000000001</v>
      </c>
      <c r="AX21" s="46">
        <v>79.763999999999996</v>
      </c>
      <c r="AY21" s="46">
        <v>83.180999999999997</v>
      </c>
      <c r="AZ21" s="46">
        <v>88.552999999999997</v>
      </c>
      <c r="BA21" s="46">
        <v>2.6379999999999999</v>
      </c>
      <c r="BB21" s="46">
        <v>3.0339999999999998</v>
      </c>
      <c r="BC21" s="46">
        <v>3.391</v>
      </c>
      <c r="BD21" s="46">
        <v>29.734000000000002</v>
      </c>
      <c r="BE21" s="46">
        <v>33.979999999999997</v>
      </c>
      <c r="BF21" s="46">
        <v>40.893999999999998</v>
      </c>
      <c r="BG21" s="46">
        <v>45.029000000000003</v>
      </c>
      <c r="BH21" s="46">
        <v>46.965000000000003</v>
      </c>
      <c r="BI21" s="46">
        <v>49.923000000000002</v>
      </c>
      <c r="BJ21" s="46">
        <v>51.726593565777797</v>
      </c>
      <c r="BK21" s="46">
        <v>51.92</v>
      </c>
      <c r="BL21" s="46">
        <v>53.234708541577</v>
      </c>
      <c r="BM21" s="46">
        <v>0.43701567000000002</v>
      </c>
      <c r="BN21" s="46">
        <v>5.7324719000000002</v>
      </c>
      <c r="BO21" s="46">
        <v>6.5979162901845703</v>
      </c>
      <c r="BP21" s="46">
        <v>6.9361910493071299</v>
      </c>
      <c r="BQ21" s="46">
        <v>10.1140906470107</v>
      </c>
      <c r="BR21" s="46">
        <v>16.3187086537448</v>
      </c>
      <c r="BS21" s="46">
        <v>17.208408749984802</v>
      </c>
      <c r="BT21" s="46">
        <v>17.6040300019698</v>
      </c>
      <c r="BU21" s="46">
        <v>18.461418765274299</v>
      </c>
      <c r="BV21" s="46">
        <v>19.393859756345499</v>
      </c>
      <c r="BW21" s="46">
        <v>21.2217345071093</v>
      </c>
      <c r="BX21" s="46">
        <v>23.010997874676502</v>
      </c>
      <c r="BY21" s="40">
        <v>0.34229152586799999</v>
      </c>
      <c r="BZ21" s="40">
        <v>2.2920098797991999</v>
      </c>
      <c r="CA21" s="40">
        <v>0.36754008999999999</v>
      </c>
      <c r="CB21" s="40">
        <v>1.0597792675143001</v>
      </c>
      <c r="CC21" s="46">
        <v>2.8239771639289999</v>
      </c>
      <c r="CD21" s="46">
        <v>1.36270293</v>
      </c>
      <c r="CE21" s="46">
        <v>2.0939229699999999</v>
      </c>
      <c r="CF21" s="46">
        <v>0.37124009000000002</v>
      </c>
      <c r="CG21" s="46">
        <v>0.90642003000000004</v>
      </c>
      <c r="CH21" s="49">
        <v>1.8790989082066001</v>
      </c>
      <c r="CI21" s="86">
        <v>3.1727189221279999</v>
      </c>
      <c r="CJ21" s="86">
        <v>4.4761560056908003</v>
      </c>
      <c r="CK21" s="87">
        <v>4.3583511499999998</v>
      </c>
      <c r="CL21" s="86">
        <v>0.46897054030200003</v>
      </c>
      <c r="CM21" s="86">
        <v>1.3050815200000001</v>
      </c>
      <c r="CN21" s="87">
        <v>4.6655435900000004</v>
      </c>
      <c r="CO21" s="86">
        <v>3.3658920908069998</v>
      </c>
      <c r="CP21" s="87">
        <v>12.0065630004033</v>
      </c>
      <c r="CQ21" s="86">
        <v>2.37196162</v>
      </c>
      <c r="CR21" s="87">
        <v>0.65297000191200005</v>
      </c>
      <c r="CS21" s="86">
        <v>1.03795224926826</v>
      </c>
      <c r="CT21" s="86">
        <v>8.934899413099</v>
      </c>
      <c r="CU21" s="86">
        <v>3.443029956293</v>
      </c>
      <c r="CV21" s="86">
        <v>4.3768098599999998</v>
      </c>
      <c r="CW21" s="86">
        <v>9.0218473243373207</v>
      </c>
      <c r="CX21" s="86">
        <v>0.85536657318999998</v>
      </c>
      <c r="CY21" s="86">
        <v>1.0896742399999999</v>
      </c>
      <c r="CZ21" s="86">
        <v>16.587091103828001</v>
      </c>
      <c r="DA21" s="86">
        <v>7.3585408364990403</v>
      </c>
      <c r="DB21" s="86">
        <v>4.2432890399999996</v>
      </c>
      <c r="DC21" s="86">
        <v>19.7168535904</v>
      </c>
      <c r="DD21" s="86">
        <v>1.13808986</v>
      </c>
      <c r="DE21" s="86">
        <v>1.4931761162320001</v>
      </c>
      <c r="DF21" s="86">
        <v>7.3315574730039996</v>
      </c>
      <c r="DG21" s="86">
        <v>11.5249635124365</v>
      </c>
      <c r="DH21" s="86">
        <v>4.4697877009467799</v>
      </c>
      <c r="DI21" s="86">
        <v>20.5569619282407</v>
      </c>
      <c r="DJ21" s="86">
        <v>1.3461339800000001</v>
      </c>
      <c r="DK21" s="86">
        <v>6.6276959704397802</v>
      </c>
      <c r="DL21" s="91">
        <v>10.575169045935001</v>
      </c>
      <c r="DM21" s="96">
        <v>8.8829380157990006</v>
      </c>
      <c r="DN21" s="86">
        <v>3.9120469259999999</v>
      </c>
      <c r="DO21" s="96">
        <v>20.5742371686</v>
      </c>
      <c r="DP21" s="96">
        <v>1.7686122479019999</v>
      </c>
      <c r="DQ21" s="96">
        <v>2.4230956807622102</v>
      </c>
      <c r="DR21" s="96">
        <v>10.907536536924001</v>
      </c>
      <c r="DS21" s="86">
        <v>19.910885651523003</v>
      </c>
      <c r="DT21" s="86">
        <v>13.960330413941399</v>
      </c>
      <c r="DU21" s="86">
        <v>5.4359880829389997</v>
      </c>
      <c r="DV21" s="96">
        <v>2.1070227403300001</v>
      </c>
      <c r="DW21" s="86">
        <v>9.3170246990141496</v>
      </c>
      <c r="DX21" s="86">
        <v>10.204694108874</v>
      </c>
      <c r="DY21" s="86">
        <v>84.094289272216002</v>
      </c>
      <c r="DZ21" s="86">
        <v>4.0459186511535599</v>
      </c>
      <c r="EA21" s="93">
        <v>5.0516041899999991</v>
      </c>
      <c r="EB21" s="100"/>
      <c r="EC21" s="101"/>
      <c r="ED21" s="101"/>
      <c r="EE21" s="101"/>
      <c r="EF21" s="72"/>
      <c r="EG21" s="72"/>
      <c r="EH21" s="72"/>
      <c r="EI21" s="72"/>
      <c r="EJ21" s="43"/>
      <c r="EK21" s="72"/>
      <c r="EL21" s="72"/>
      <c r="EM21" s="72"/>
      <c r="EN21" s="72"/>
      <c r="EO21" s="72"/>
      <c r="EP21" s="72"/>
      <c r="EQ21" s="72"/>
    </row>
    <row r="22" spans="1:147" s="33" customFormat="1" x14ac:dyDescent="0.25">
      <c r="B22" s="44" t="s">
        <v>179</v>
      </c>
      <c r="C22" s="44" t="s">
        <v>180</v>
      </c>
      <c r="D22" s="44" t="s">
        <v>181</v>
      </c>
      <c r="E22" s="58">
        <v>0.708193327367311</v>
      </c>
      <c r="F22" s="58">
        <v>0.73053009597561003</v>
      </c>
      <c r="G22" s="58">
        <v>0.73054264998178498</v>
      </c>
      <c r="H22" s="58">
        <v>20.67</v>
      </c>
      <c r="I22" s="58">
        <v>20.9566618319163</v>
      </c>
      <c r="J22" s="58">
        <v>21.2394418326246</v>
      </c>
      <c r="K22" s="58">
        <v>22.614718559434099</v>
      </c>
      <c r="L22" s="58">
        <v>22.683</v>
      </c>
      <c r="M22" s="58">
        <v>22.719167012756198</v>
      </c>
      <c r="N22" s="58">
        <v>22.831465765177999</v>
      </c>
      <c r="O22" s="58">
        <v>22.899000000000001</v>
      </c>
      <c r="P22" s="46">
        <v>23.129000000000001</v>
      </c>
      <c r="Q22" s="46">
        <v>0.58599999999999997</v>
      </c>
      <c r="R22" s="46">
        <v>0.6</v>
      </c>
      <c r="S22" s="46">
        <v>0.83099999999999996</v>
      </c>
      <c r="T22" s="46">
        <v>1.036</v>
      </c>
      <c r="U22" s="46">
        <v>1.111</v>
      </c>
      <c r="V22" s="46">
        <v>1.498</v>
      </c>
      <c r="W22" s="46">
        <v>1.9039999999999999</v>
      </c>
      <c r="X22" s="46">
        <v>2.7879999999999998</v>
      </c>
      <c r="Y22" s="46">
        <v>2.8580000000000001</v>
      </c>
      <c r="Z22" s="46">
        <v>3.3010000000000002</v>
      </c>
      <c r="AA22" s="46">
        <v>3.3730000000000002</v>
      </c>
      <c r="AB22" s="46">
        <v>3.4870000000000001</v>
      </c>
      <c r="AC22" s="46">
        <v>0.188</v>
      </c>
      <c r="AD22" s="46">
        <v>0.45</v>
      </c>
      <c r="AE22" s="46">
        <v>1.0009999999999999</v>
      </c>
      <c r="AF22" s="46">
        <v>1.123</v>
      </c>
      <c r="AG22" s="46">
        <v>1.121</v>
      </c>
      <c r="AH22" s="46">
        <v>2.33</v>
      </c>
      <c r="AI22" s="46">
        <v>2.8570000000000002</v>
      </c>
      <c r="AJ22" s="46">
        <v>2.8570000000000002</v>
      </c>
      <c r="AK22" s="46">
        <v>3.2429999999999999</v>
      </c>
      <c r="AL22" s="46">
        <v>3.2360000000000002</v>
      </c>
      <c r="AM22" s="46">
        <v>3.2789999999999999</v>
      </c>
      <c r="AN22" s="46">
        <v>3.698</v>
      </c>
      <c r="AO22" s="46">
        <v>0.54300000000000004</v>
      </c>
      <c r="AP22" s="46">
        <v>0.58099999999999996</v>
      </c>
      <c r="AQ22" s="46">
        <v>0.85</v>
      </c>
      <c r="AR22" s="46">
        <v>1.0209999999999999</v>
      </c>
      <c r="AS22" s="46">
        <v>1.133</v>
      </c>
      <c r="AT22" s="46">
        <v>1.2689999999999999</v>
      </c>
      <c r="AU22" s="46">
        <v>2.504</v>
      </c>
      <c r="AV22" s="46">
        <v>3.633</v>
      </c>
      <c r="AW22" s="46">
        <v>3.91</v>
      </c>
      <c r="AX22" s="46">
        <v>4.6230000000000002</v>
      </c>
      <c r="AY22" s="46">
        <v>4.8490000000000002</v>
      </c>
      <c r="AZ22" s="46">
        <v>5.9080000000000004</v>
      </c>
      <c r="BA22" s="46">
        <v>0.26600000000000001</v>
      </c>
      <c r="BB22" s="46">
        <v>0.497</v>
      </c>
      <c r="BC22" s="46">
        <v>0.57599999999999996</v>
      </c>
      <c r="BD22" s="46">
        <v>0.71899999999999997</v>
      </c>
      <c r="BE22" s="46">
        <v>1.018</v>
      </c>
      <c r="BF22" s="46">
        <v>1.0840000000000001</v>
      </c>
      <c r="BG22" s="46">
        <v>3.827</v>
      </c>
      <c r="BH22" s="46">
        <v>4.2859999999999996</v>
      </c>
      <c r="BI22" s="46">
        <v>4.28</v>
      </c>
      <c r="BJ22" s="46">
        <v>5.22</v>
      </c>
      <c r="BK22" s="46">
        <v>5.4606505900143096</v>
      </c>
      <c r="BL22" s="46">
        <v>6.4489575212183698</v>
      </c>
      <c r="BM22" s="46">
        <v>0.27604149</v>
      </c>
      <c r="BN22" s="46">
        <v>0.53644316999999997</v>
      </c>
      <c r="BO22" s="46">
        <v>1.4267588512056699</v>
      </c>
      <c r="BP22" s="46">
        <v>1.6305524212056699</v>
      </c>
      <c r="BQ22" s="46">
        <v>2.0309414812056699</v>
      </c>
      <c r="BR22" s="46">
        <v>2.3288452228243401</v>
      </c>
      <c r="BS22" s="46">
        <v>2.8315111812049998</v>
      </c>
      <c r="BT22" s="46">
        <v>2.8664403639372602</v>
      </c>
      <c r="BU22" s="46">
        <v>3.0723922919570898</v>
      </c>
      <c r="BV22" s="46">
        <v>3.5092641754472198</v>
      </c>
      <c r="BW22" s="46">
        <v>3.62560156553945</v>
      </c>
      <c r="BX22" s="46">
        <v>3.9910123671708702</v>
      </c>
      <c r="BY22" s="40">
        <v>0.24346191</v>
      </c>
      <c r="BZ22" s="40">
        <v>0.25262849999999998</v>
      </c>
      <c r="CA22" s="40">
        <v>1.1477157405899999E-2</v>
      </c>
      <c r="CB22" s="40">
        <v>0.30933804999999998</v>
      </c>
      <c r="CC22" s="46">
        <v>0.66665319000000001</v>
      </c>
      <c r="CD22" s="46">
        <v>0.19619328396899999</v>
      </c>
      <c r="CE22" s="46">
        <v>0.36033502460911898</v>
      </c>
      <c r="CF22" s="46">
        <v>0.16850935</v>
      </c>
      <c r="CG22" s="46">
        <v>4.6350882616748898E-2</v>
      </c>
      <c r="CH22" s="49">
        <v>0.45085338000000003</v>
      </c>
      <c r="CI22" s="86">
        <v>0.10905788</v>
      </c>
      <c r="CJ22" s="86">
        <v>0.63263447047588095</v>
      </c>
      <c r="CK22" s="87">
        <v>0.69189964917464897</v>
      </c>
      <c r="CL22" s="86">
        <v>0.162394286</v>
      </c>
      <c r="CM22" s="86">
        <v>0.18065218289229701</v>
      </c>
      <c r="CN22" s="87">
        <v>0.11006977</v>
      </c>
      <c r="CO22" s="86">
        <v>0.33660245939799999</v>
      </c>
      <c r="CP22" s="87">
        <v>5.0159299999999997E-2</v>
      </c>
      <c r="CQ22" s="86">
        <v>0.22692955000000001</v>
      </c>
      <c r="CR22" s="86">
        <v>0.28375805999999998</v>
      </c>
      <c r="CS22" s="86">
        <v>2.5173060000000001E-2</v>
      </c>
      <c r="CT22" s="86">
        <v>0.32191629748799999</v>
      </c>
      <c r="CU22" s="86">
        <v>0.17275587095600001</v>
      </c>
      <c r="CV22" s="86">
        <v>6.7734887092154601</v>
      </c>
      <c r="CW22" s="86">
        <v>0.15780358</v>
      </c>
      <c r="CX22" s="86">
        <v>0.27653127999999999</v>
      </c>
      <c r="CY22" s="86">
        <v>0.17864930935554199</v>
      </c>
      <c r="CZ22" s="86">
        <v>0.20327413451599999</v>
      </c>
      <c r="DA22" s="86">
        <v>0.19630561999999999</v>
      </c>
      <c r="DB22" s="86">
        <v>8.5705283157894704E-2</v>
      </c>
      <c r="DC22" s="86">
        <v>0.25117330335493798</v>
      </c>
      <c r="DD22" s="86">
        <v>0.25975715999999999</v>
      </c>
      <c r="DE22" s="86">
        <v>2.366327E-2</v>
      </c>
      <c r="DF22" s="86">
        <v>7.7611598963380004</v>
      </c>
      <c r="DG22" s="86">
        <v>0.21024051999999999</v>
      </c>
      <c r="DH22" s="86">
        <v>8.4848290000000007E-2</v>
      </c>
      <c r="DI22" s="86">
        <v>0.106722034724252</v>
      </c>
      <c r="DJ22" s="86">
        <v>0.25739743999999998</v>
      </c>
      <c r="DK22" s="86">
        <v>0.40276320999999998</v>
      </c>
      <c r="DL22" s="91">
        <v>0.156991260316</v>
      </c>
      <c r="DM22" s="96">
        <v>3.8095523070075998</v>
      </c>
      <c r="DN22" s="86">
        <v>3.5348232090692702</v>
      </c>
      <c r="DO22" s="96">
        <v>0.198513523781055</v>
      </c>
      <c r="DP22" s="96">
        <v>0.25326647000000002</v>
      </c>
      <c r="DQ22" s="96">
        <v>3.7896942766774</v>
      </c>
      <c r="DR22" s="96">
        <v>0.22273670000000001</v>
      </c>
      <c r="DS22" s="86">
        <v>2.8459997399999999</v>
      </c>
      <c r="DT22" s="86">
        <v>0.42819087881044099</v>
      </c>
      <c r="DU22" s="86">
        <v>0.22590815223999999</v>
      </c>
      <c r="DV22" s="96">
        <v>0.24117806999999999</v>
      </c>
      <c r="DW22" s="86">
        <v>3.7245523721995002</v>
      </c>
      <c r="DX22" s="86">
        <v>0.19265130999999999</v>
      </c>
      <c r="DY22" s="86">
        <v>0.90241181110000002</v>
      </c>
      <c r="DZ22" s="86">
        <v>0.42003849259645698</v>
      </c>
      <c r="EA22" s="93">
        <v>0.18652658561710697</v>
      </c>
      <c r="EB22" s="100"/>
      <c r="EC22" s="101"/>
      <c r="ED22" s="101"/>
      <c r="EE22" s="101"/>
      <c r="EF22" s="72"/>
      <c r="EG22" s="72"/>
      <c r="EH22" s="72"/>
      <c r="EI22" s="72"/>
      <c r="EJ22" s="43"/>
      <c r="EK22" s="72"/>
      <c r="EL22" s="72"/>
      <c r="EM22" s="72"/>
      <c r="EN22" s="72"/>
      <c r="EO22" s="72"/>
      <c r="EP22" s="72"/>
      <c r="EQ22" s="72"/>
    </row>
    <row r="23" spans="1:147" s="33" customFormat="1" x14ac:dyDescent="0.25">
      <c r="B23" s="44"/>
      <c r="C23" s="60" t="s">
        <v>182</v>
      </c>
      <c r="D23" s="44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0"/>
      <c r="BZ23" s="40"/>
      <c r="CA23" s="40"/>
      <c r="CB23" s="40"/>
      <c r="CC23" s="46"/>
      <c r="CD23" s="46"/>
      <c r="CE23" s="46"/>
      <c r="CF23" s="46"/>
      <c r="CG23" s="46"/>
      <c r="CH23" s="49"/>
      <c r="CI23" s="86"/>
      <c r="CJ23" s="86"/>
      <c r="CK23" s="87"/>
      <c r="CL23" s="86"/>
      <c r="CM23" s="86"/>
      <c r="CN23" s="87"/>
      <c r="CO23" s="86"/>
      <c r="CP23" s="87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91"/>
      <c r="DM23" s="96"/>
      <c r="DN23" s="86"/>
      <c r="DO23" s="100"/>
      <c r="DP23" s="100"/>
      <c r="DQ23" s="100"/>
      <c r="DR23" s="100"/>
      <c r="DS23" s="100"/>
      <c r="DT23" s="100"/>
      <c r="DU23" s="100"/>
      <c r="DV23" s="100"/>
      <c r="DW23" s="100"/>
      <c r="DX23" s="100"/>
      <c r="DY23" s="100"/>
      <c r="DZ23" s="100"/>
      <c r="EA23" s="100"/>
      <c r="EB23" s="100"/>
      <c r="EC23" s="100"/>
      <c r="ED23" s="100"/>
      <c r="EE23" s="100"/>
    </row>
    <row r="24" spans="1:147" s="33" customFormat="1" ht="15.75" x14ac:dyDescent="0.25">
      <c r="B24" s="44"/>
      <c r="C24" s="61" t="s">
        <v>183</v>
      </c>
      <c r="D24" s="44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0"/>
      <c r="BZ24" s="40"/>
      <c r="CA24" s="40"/>
      <c r="CB24" s="40"/>
      <c r="CC24" s="46"/>
      <c r="CD24" s="46"/>
      <c r="CE24" s="46"/>
      <c r="CF24" s="46"/>
      <c r="CG24" s="46"/>
      <c r="CH24" s="49"/>
      <c r="CI24" s="86"/>
      <c r="CJ24" s="86"/>
      <c r="CK24" s="87"/>
      <c r="CL24" s="86"/>
      <c r="CM24" s="86"/>
      <c r="CN24" s="107"/>
      <c r="CO24" s="108"/>
      <c r="CP24" s="108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109"/>
      <c r="DM24" s="109"/>
      <c r="DN24" s="109"/>
      <c r="DO24" s="109"/>
      <c r="DP24" s="110"/>
      <c r="DQ24" s="100"/>
      <c r="DR24" s="100"/>
      <c r="DS24" s="100"/>
      <c r="DT24" s="100"/>
      <c r="DU24" s="100"/>
      <c r="DV24" s="100"/>
      <c r="DW24" s="100"/>
      <c r="DX24" s="100"/>
      <c r="DY24" s="111"/>
      <c r="DZ24" s="100"/>
      <c r="EA24" s="100"/>
      <c r="EB24" s="100"/>
      <c r="EC24" s="100"/>
      <c r="ED24" s="100"/>
      <c r="EE24" s="100"/>
    </row>
    <row r="25" spans="1:147" s="62" customFormat="1" x14ac:dyDescent="0.25">
      <c r="A25" s="33"/>
      <c r="B25" s="44"/>
      <c r="C25" s="61" t="s">
        <v>184</v>
      </c>
      <c r="D25" s="44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0"/>
      <c r="BZ25" s="40"/>
      <c r="CA25" s="40"/>
      <c r="CB25" s="40"/>
      <c r="CC25" s="46"/>
      <c r="CD25" s="46"/>
      <c r="CE25" s="46"/>
      <c r="CF25" s="46"/>
      <c r="CG25" s="46"/>
      <c r="CH25" s="49"/>
      <c r="CI25" s="86"/>
      <c r="CJ25" s="86"/>
      <c r="CK25" s="87"/>
      <c r="CL25" s="86"/>
      <c r="CM25" s="86"/>
      <c r="CN25" s="87"/>
      <c r="CO25" s="86"/>
      <c r="CP25" s="87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112"/>
      <c r="DJ25" s="112"/>
      <c r="DK25" s="112"/>
      <c r="DL25" s="112"/>
      <c r="DM25" s="112"/>
      <c r="DN25" s="112"/>
      <c r="DO25" s="109"/>
      <c r="DP25" s="109"/>
      <c r="DQ25" s="109"/>
      <c r="DR25" s="109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</row>
    <row r="26" spans="1:147" s="33" customFormat="1" ht="15" customHeight="1" x14ac:dyDescent="0.25">
      <c r="A26" s="62"/>
      <c r="B26" s="38" t="s">
        <v>185</v>
      </c>
      <c r="C26" s="38" t="s">
        <v>186</v>
      </c>
      <c r="D26" s="38" t="s">
        <v>187</v>
      </c>
      <c r="E26" s="39">
        <v>3730.34510402663</v>
      </c>
      <c r="F26" s="39">
        <v>3731.2995385720101</v>
      </c>
      <c r="G26" s="39">
        <v>3883.5547244314398</v>
      </c>
      <c r="H26" s="39">
        <v>4084.3954605536201</v>
      </c>
      <c r="I26" s="39">
        <v>4010.2048597083299</v>
      </c>
      <c r="J26" s="39">
        <v>3721.80457965401</v>
      </c>
      <c r="K26" s="39">
        <v>3707.1311284990202</v>
      </c>
      <c r="L26" s="39">
        <v>3752.06393922095</v>
      </c>
      <c r="M26" s="39">
        <v>3930.9680668726</v>
      </c>
      <c r="N26" s="39">
        <v>3854.1173532900898</v>
      </c>
      <c r="O26" s="39">
        <v>4176.2636559352904</v>
      </c>
      <c r="P26" s="40">
        <v>4207.5640206125699</v>
      </c>
      <c r="Q26" s="40">
        <v>4375.3148021228899</v>
      </c>
      <c r="R26" s="40">
        <v>4379.9952633291496</v>
      </c>
      <c r="S26" s="40">
        <v>4394.5214509508596</v>
      </c>
      <c r="T26" s="40">
        <v>4438.5407842964396</v>
      </c>
      <c r="U26" s="40">
        <v>4548.9975112477596</v>
      </c>
      <c r="V26" s="40">
        <v>4664.9354136741504</v>
      </c>
      <c r="W26" s="40">
        <v>4965.58410785464</v>
      </c>
      <c r="X26" s="40">
        <v>5014.6527906397796</v>
      </c>
      <c r="Y26" s="40">
        <v>5223.7825552119302</v>
      </c>
      <c r="Z26" s="40">
        <v>5262.2492559166703</v>
      </c>
      <c r="AA26" s="40">
        <v>5336.79290445882</v>
      </c>
      <c r="AB26" s="40">
        <v>5439.8745888911799</v>
      </c>
      <c r="AC26" s="40">
        <v>5543.6753079186901</v>
      </c>
      <c r="AD26" s="40">
        <v>5483.5822701167199</v>
      </c>
      <c r="AE26" s="40">
        <v>5519.1467710993902</v>
      </c>
      <c r="AF26" s="40">
        <v>5662.0105816156301</v>
      </c>
      <c r="AG26" s="40">
        <v>5698.2322662806801</v>
      </c>
      <c r="AH26" s="40">
        <v>5711.0577194748103</v>
      </c>
      <c r="AI26" s="40">
        <v>5632.2857140612696</v>
      </c>
      <c r="AJ26" s="40">
        <v>5659.2346425018004</v>
      </c>
      <c r="AK26" s="40">
        <v>5668.8055400415096</v>
      </c>
      <c r="AL26" s="40">
        <v>5689.9584444874699</v>
      </c>
      <c r="AM26" s="40">
        <v>5670.7276217263698</v>
      </c>
      <c r="AN26" s="40">
        <v>5800.3864562377503</v>
      </c>
      <c r="AO26" s="40">
        <v>6509.37969225094</v>
      </c>
      <c r="AP26" s="40">
        <v>6746.8289577874302</v>
      </c>
      <c r="AQ26" s="40">
        <v>6482.8712997892899</v>
      </c>
      <c r="AR26" s="40">
        <v>6858.2754259734502</v>
      </c>
      <c r="AS26" s="40">
        <v>7206.72210383724</v>
      </c>
      <c r="AT26" s="40">
        <v>7188.7639789389896</v>
      </c>
      <c r="AU26" s="40">
        <v>7143.3584753048899</v>
      </c>
      <c r="AV26" s="40">
        <v>7276.1190409741002</v>
      </c>
      <c r="AW26" s="40">
        <v>7299.2480313994201</v>
      </c>
      <c r="AX26" s="40">
        <v>7406.5906259670601</v>
      </c>
      <c r="AY26" s="40">
        <v>7399.1019667687697</v>
      </c>
      <c r="AZ26" s="40">
        <v>7570.4684865433901</v>
      </c>
      <c r="BA26" s="40">
        <v>6998.8752867764497</v>
      </c>
      <c r="BB26" s="40">
        <v>7007.0039194025303</v>
      </c>
      <c r="BC26" s="40">
        <v>7306.6379151461397</v>
      </c>
      <c r="BD26" s="40">
        <v>12220.704292942901</v>
      </c>
      <c r="BE26" s="40">
        <v>13085.4782491525</v>
      </c>
      <c r="BF26" s="40">
        <v>13492.7318426045</v>
      </c>
      <c r="BG26" s="40">
        <v>13879.929095712199</v>
      </c>
      <c r="BH26" s="40">
        <v>13904.9740862978</v>
      </c>
      <c r="BI26" s="40">
        <v>16346.6090119318</v>
      </c>
      <c r="BJ26" s="40">
        <v>16215.209222601599</v>
      </c>
      <c r="BK26" s="40">
        <v>16716.871676191</v>
      </c>
      <c r="BL26" s="40">
        <f>17000961216.103/1000000</f>
        <v>17000.961216103002</v>
      </c>
      <c r="BM26" s="40">
        <v>16719.446872747601</v>
      </c>
      <c r="BN26" s="40">
        <v>16723.3727729731</v>
      </c>
      <c r="BO26" s="40">
        <v>16719.623922750601</v>
      </c>
      <c r="BP26" s="40">
        <v>16709.5949888043</v>
      </c>
      <c r="BQ26" s="40">
        <v>16734.300065551801</v>
      </c>
      <c r="BR26" s="40">
        <v>17029.281330607901</v>
      </c>
      <c r="BS26" s="40">
        <v>17013.9347247886</v>
      </c>
      <c r="BT26" s="40">
        <v>17282.005879720298</v>
      </c>
      <c r="BU26" s="40">
        <v>16450.424037245899</v>
      </c>
      <c r="BV26" s="40">
        <v>16399.4287877893</v>
      </c>
      <c r="BW26" s="40">
        <v>16383.4814299754</v>
      </c>
      <c r="BX26" s="41">
        <v>20990.756409453501</v>
      </c>
      <c r="BY26" s="40">
        <v>20627.012613189901</v>
      </c>
      <c r="BZ26" s="40">
        <v>20644.176088888798</v>
      </c>
      <c r="CA26" s="40">
        <v>20640.4149755379</v>
      </c>
      <c r="CB26" s="40">
        <v>20285.100025753301</v>
      </c>
      <c r="CC26" s="41">
        <v>20343.647638777798</v>
      </c>
      <c r="CD26" s="41">
        <v>20491.003661078299</v>
      </c>
      <c r="CE26" s="41">
        <v>21179.952437147698</v>
      </c>
      <c r="CF26" s="40">
        <v>21517.380556084099</v>
      </c>
      <c r="CG26" s="40">
        <v>21912.1022112631</v>
      </c>
      <c r="CH26" s="63">
        <v>22926.6362572125</v>
      </c>
      <c r="CI26" s="79">
        <v>23871.0777832778</v>
      </c>
      <c r="CJ26" s="113">
        <v>23723.903373743498</v>
      </c>
      <c r="CK26" s="113">
        <v>24583.9337289125</v>
      </c>
      <c r="CL26" s="113">
        <v>24806.314575645185</v>
      </c>
      <c r="CM26" s="114">
        <v>25811.992994448399</v>
      </c>
      <c r="CN26" s="114">
        <v>26332.422673786099</v>
      </c>
      <c r="CO26" s="114">
        <v>25765.4881930882</v>
      </c>
      <c r="CP26" s="114">
        <v>25689.665287865799</v>
      </c>
      <c r="CQ26" s="113">
        <v>25922.66515736885</v>
      </c>
      <c r="CR26" s="113">
        <v>25658.686330297412</v>
      </c>
      <c r="CS26" s="113">
        <v>25824.535924507887</v>
      </c>
      <c r="CT26" s="113">
        <v>24536.075350423827</v>
      </c>
      <c r="CU26" s="113">
        <v>23963.534257968695</v>
      </c>
      <c r="CV26" s="114">
        <v>22251.431343510671</v>
      </c>
      <c r="CW26" s="114">
        <v>21591.89230896872</v>
      </c>
      <c r="CX26" s="79">
        <v>20836.733802814739</v>
      </c>
      <c r="CY26" s="114">
        <v>21176.517559874101</v>
      </c>
      <c r="CZ26" s="114">
        <v>20681.019146873878</v>
      </c>
      <c r="DA26" s="114">
        <v>19273.599618162862</v>
      </c>
      <c r="DB26" s="113">
        <v>18891.104634499377</v>
      </c>
      <c r="DC26" s="114">
        <v>18283.973262232554</v>
      </c>
      <c r="DD26" s="114">
        <v>18286.850336024148</v>
      </c>
      <c r="DE26" s="114">
        <v>18539.495789828503</v>
      </c>
      <c r="DF26" s="114">
        <v>18842.365787991941</v>
      </c>
      <c r="DG26" s="114">
        <v>18715.629903949681</v>
      </c>
      <c r="DH26" s="114">
        <v>18164.279724366308</v>
      </c>
      <c r="DI26" s="114">
        <v>27368.792114248106</v>
      </c>
      <c r="DJ26" s="113">
        <v>26168.864663620632</v>
      </c>
      <c r="DK26" s="114">
        <v>26751.490662786455</v>
      </c>
      <c r="DL26" s="115">
        <v>27941.508003019637</v>
      </c>
      <c r="DM26" s="113">
        <v>27904.935655598507</v>
      </c>
      <c r="DN26" s="114">
        <v>27918.388682706231</v>
      </c>
      <c r="DO26" s="114">
        <v>27585.579577388475</v>
      </c>
      <c r="DP26" s="116">
        <v>27905.235523801017</v>
      </c>
      <c r="DQ26" s="114">
        <v>27823.511825655012</v>
      </c>
      <c r="DR26" s="117">
        <v>27896.588855222057</v>
      </c>
      <c r="DS26" s="118">
        <v>27880.496006323883</v>
      </c>
      <c r="DT26" s="114">
        <v>28077.667078609174</v>
      </c>
      <c r="DU26" s="114">
        <v>28394.821927034303</v>
      </c>
      <c r="DV26" s="114">
        <v>28337.843711041969</v>
      </c>
      <c r="DW26" s="119">
        <v>28765.726765673571</v>
      </c>
      <c r="DX26" s="114">
        <v>28486.942236631767</v>
      </c>
      <c r="DY26" s="120">
        <v>28044.788696144427</v>
      </c>
      <c r="DZ26" s="114">
        <v>28327.103067990625</v>
      </c>
      <c r="EA26" s="121">
        <v>29485.419749510664</v>
      </c>
      <c r="EB26" s="122"/>
      <c r="EC26" s="122"/>
      <c r="ED26" s="122"/>
      <c r="EE26" s="122"/>
      <c r="EF26" s="62"/>
      <c r="EG26" s="62"/>
      <c r="EH26" s="62"/>
      <c r="EI26" s="64"/>
      <c r="EJ26" s="64"/>
      <c r="EK26" s="64"/>
      <c r="EL26" s="64"/>
      <c r="EM26" s="64"/>
      <c r="EN26" s="64"/>
      <c r="EO26" s="64"/>
      <c r="EP26" s="64"/>
      <c r="EQ26" s="64"/>
    </row>
    <row r="27" spans="1:147" s="2" customFormat="1" x14ac:dyDescent="0.25">
      <c r="A27" s="33"/>
      <c r="B27" s="44" t="s">
        <v>188</v>
      </c>
      <c r="C27" s="44" t="s">
        <v>189</v>
      </c>
      <c r="D27" s="44" t="s">
        <v>190</v>
      </c>
      <c r="E27" s="45">
        <v>2509.7780712683302</v>
      </c>
      <c r="F27" s="45">
        <v>2509.7780712683302</v>
      </c>
      <c r="G27" s="45">
        <v>2509.7780712683302</v>
      </c>
      <c r="H27" s="45">
        <v>2675.15267557063</v>
      </c>
      <c r="I27" s="45">
        <v>2765.5985341329201</v>
      </c>
      <c r="J27" s="45">
        <v>2488.5087655652101</v>
      </c>
      <c r="K27" s="45">
        <v>2481.41899699751</v>
      </c>
      <c r="L27" s="45">
        <v>2474.3292284298</v>
      </c>
      <c r="M27" s="45">
        <v>2578.3127997320898</v>
      </c>
      <c r="N27" s="45">
        <v>2460.1496912943799</v>
      </c>
      <c r="O27" s="45">
        <v>2453.0599227266798</v>
      </c>
      <c r="P27" s="46">
        <v>2445.9701541589702</v>
      </c>
      <c r="Q27" s="46">
        <v>2438.8803855912602</v>
      </c>
      <c r="R27" s="46">
        <v>2431.7906169995499</v>
      </c>
      <c r="S27" s="46">
        <v>2452.5235979838499</v>
      </c>
      <c r="T27" s="46">
        <v>2417.61107988814</v>
      </c>
      <c r="U27" s="46">
        <v>2410.52131132043</v>
      </c>
      <c r="V27" s="46">
        <v>2403.4315427527299</v>
      </c>
      <c r="W27" s="46">
        <v>2396.3417741850199</v>
      </c>
      <c r="X27" s="46">
        <v>2389.2520056173098</v>
      </c>
      <c r="Y27" s="46">
        <v>2382.1622370496002</v>
      </c>
      <c r="Z27" s="46">
        <v>2375.0724684819002</v>
      </c>
      <c r="AA27" s="46">
        <v>2367.9826999141901</v>
      </c>
      <c r="AB27" s="46">
        <v>2360.8929313464801</v>
      </c>
      <c r="AC27" s="46">
        <v>2352.8268860625199</v>
      </c>
      <c r="AD27" s="46">
        <v>2352.7739553971801</v>
      </c>
      <c r="AE27" s="46">
        <v>2380.1775644518498</v>
      </c>
      <c r="AF27" s="46">
        <v>2352.6680940665101</v>
      </c>
      <c r="AG27" s="46">
        <v>2352.6151634011699</v>
      </c>
      <c r="AH27" s="46">
        <v>2352.5622327358301</v>
      </c>
      <c r="AI27" s="46">
        <v>2352.5093020704899</v>
      </c>
      <c r="AJ27" s="46">
        <v>2352.4563714051501</v>
      </c>
      <c r="AK27" s="46">
        <v>2352.4034407398099</v>
      </c>
      <c r="AL27" s="46">
        <v>2352.3505100744701</v>
      </c>
      <c r="AM27" s="46">
        <v>2352.2975794091299</v>
      </c>
      <c r="AN27" s="46">
        <v>2352.2446487437901</v>
      </c>
      <c r="AO27" s="46">
        <v>3030.1466318084699</v>
      </c>
      <c r="AP27" s="46">
        <v>3274.22854285314</v>
      </c>
      <c r="AQ27" s="46">
        <v>3030.0407704777999</v>
      </c>
      <c r="AR27" s="46">
        <v>3029.9878398124602</v>
      </c>
      <c r="AS27" s="46">
        <v>3029.9349091471199</v>
      </c>
      <c r="AT27" s="46">
        <v>3029.8819784817802</v>
      </c>
      <c r="AU27" s="46">
        <v>3029.8290478164399</v>
      </c>
      <c r="AV27" s="46">
        <v>3011.6754171511002</v>
      </c>
      <c r="AW27" s="46">
        <v>3014.8664864857601</v>
      </c>
      <c r="AX27" s="46">
        <v>3301.68534737042</v>
      </c>
      <c r="AY27" s="46">
        <v>3614.77098561509</v>
      </c>
      <c r="AZ27" s="46">
        <v>3661.11806052975</v>
      </c>
      <c r="BA27" s="46">
        <v>3661.0651298644102</v>
      </c>
      <c r="BB27" s="46">
        <v>3661.01219919907</v>
      </c>
      <c r="BC27" s="46">
        <v>3860.5817563737301</v>
      </c>
      <c r="BD27" s="46">
        <v>8731.5378013999998</v>
      </c>
      <c r="BE27" s="46">
        <v>9573.1913299400003</v>
      </c>
      <c r="BF27" s="46">
        <v>9573.1913299400003</v>
      </c>
      <c r="BG27" s="46">
        <v>9573.1913299400003</v>
      </c>
      <c r="BH27" s="46">
        <v>9573.1913299400003</v>
      </c>
      <c r="BI27" s="46">
        <v>9573.1913299400003</v>
      </c>
      <c r="BJ27" s="46">
        <v>9573.1913299400003</v>
      </c>
      <c r="BK27" s="46">
        <v>9823.1913299400003</v>
      </c>
      <c r="BL27" s="46">
        <v>9823.1913299400003</v>
      </c>
      <c r="BM27" s="46">
        <v>9823.1913299400003</v>
      </c>
      <c r="BN27" s="46">
        <v>9823.1913299400003</v>
      </c>
      <c r="BO27" s="46">
        <v>9823.1913299400003</v>
      </c>
      <c r="BP27" s="46">
        <v>9823.1913299400003</v>
      </c>
      <c r="BQ27" s="46">
        <v>9823.1913299400003</v>
      </c>
      <c r="BR27" s="46">
        <v>10073.19132994</v>
      </c>
      <c r="BS27" s="46">
        <v>10073.19132994</v>
      </c>
      <c r="BT27" s="46">
        <v>10073.19132994</v>
      </c>
      <c r="BU27" s="46">
        <v>10073.19132994</v>
      </c>
      <c r="BV27" s="46">
        <v>10073.19132994</v>
      </c>
      <c r="BW27" s="46">
        <v>10073.19132994</v>
      </c>
      <c r="BX27" s="52">
        <v>11052.553339289099</v>
      </c>
      <c r="BY27" s="40">
        <v>11139.511929006099</v>
      </c>
      <c r="BZ27" s="40">
        <v>11177.296048235899</v>
      </c>
      <c r="CA27" s="40">
        <v>11239.391829906999</v>
      </c>
      <c r="CB27" s="40">
        <v>11093.112072517701</v>
      </c>
      <c r="CC27" s="52">
        <v>11177.340423528</v>
      </c>
      <c r="CD27" s="52">
        <v>11140.1790874579</v>
      </c>
      <c r="CE27" s="52">
        <v>11201.540007457899</v>
      </c>
      <c r="CF27" s="46">
        <v>11262.717212457899</v>
      </c>
      <c r="CG27" s="46">
        <v>11213.7691749967</v>
      </c>
      <c r="CH27" s="48">
        <v>11274.5789493551</v>
      </c>
      <c r="CI27" s="86">
        <v>11335.2050083831</v>
      </c>
      <c r="CJ27" s="86">
        <v>11249.8003334408</v>
      </c>
      <c r="CK27" s="86">
        <v>11310.058961807999</v>
      </c>
      <c r="CL27" s="123">
        <v>11148.7669094349</v>
      </c>
      <c r="CM27" s="86">
        <v>11208.6581071413</v>
      </c>
      <c r="CN27" s="86">
        <v>11268.3655895174</v>
      </c>
      <c r="CO27" s="86">
        <v>11068.4932006331</v>
      </c>
      <c r="CP27" s="86">
        <v>11127.8332523484</v>
      </c>
      <c r="CQ27" s="86">
        <v>11186.9895887333</v>
      </c>
      <c r="CR27" s="86">
        <v>10994.2908824978</v>
      </c>
      <c r="CS27" s="123">
        <v>11228.24752207</v>
      </c>
      <c r="CT27" s="123">
        <v>10066.169922069999</v>
      </c>
      <c r="CU27" s="86">
        <v>10066.169922069999</v>
      </c>
      <c r="CV27" s="86">
        <v>9291.4515220699996</v>
      </c>
      <c r="CW27" s="86">
        <v>9291.4515220699996</v>
      </c>
      <c r="CX27" s="86">
        <v>9144.7722570586993</v>
      </c>
      <c r="CY27" s="86">
        <v>9144.7722570586993</v>
      </c>
      <c r="CZ27" s="86">
        <v>9144.7722570586993</v>
      </c>
      <c r="DA27" s="123">
        <v>9029.0596192588891</v>
      </c>
      <c r="DB27" s="86">
        <v>9029.0596192588891</v>
      </c>
      <c r="DC27" s="86">
        <v>8924.7533595417408</v>
      </c>
      <c r="DD27" s="86">
        <v>8924.7533595417408</v>
      </c>
      <c r="DE27" s="86">
        <v>8924.7533595417408</v>
      </c>
      <c r="DF27" s="86">
        <v>8924.7533595417408</v>
      </c>
      <c r="DG27" s="86">
        <v>8778.0740945304406</v>
      </c>
      <c r="DH27" s="86">
        <v>8778.0740945304406</v>
      </c>
      <c r="DI27" s="86">
        <v>18054.847075580437</v>
      </c>
      <c r="DJ27" s="86">
        <v>16939.9331780635</v>
      </c>
      <c r="DK27" s="124">
        <v>16939.9331780635</v>
      </c>
      <c r="DL27" s="88">
        <v>17052.818730198898</v>
      </c>
      <c r="DM27" s="86">
        <v>17052.818730198898</v>
      </c>
      <c r="DN27" s="123">
        <v>17052.818730168899</v>
      </c>
      <c r="DO27" s="86">
        <v>16773.3157324889</v>
      </c>
      <c r="DP27" s="86">
        <v>16737.160596308899</v>
      </c>
      <c r="DQ27" s="86">
        <v>16737.160596308899</v>
      </c>
      <c r="DR27" s="86">
        <v>17114.345105458899</v>
      </c>
      <c r="DS27" s="86">
        <v>17114.345105458899</v>
      </c>
      <c r="DT27" s="86">
        <v>16946.0991563889</v>
      </c>
      <c r="DU27" s="86">
        <v>16918.052498158901</v>
      </c>
      <c r="DV27" s="86">
        <v>16890.005839928901</v>
      </c>
      <c r="DW27" s="86">
        <v>16861.959181698901</v>
      </c>
      <c r="DX27" s="86">
        <v>16833.912523468902</v>
      </c>
      <c r="DY27" s="124">
        <v>16428.647356088899</v>
      </c>
      <c r="DZ27" s="86">
        <v>16400.600697858899</v>
      </c>
      <c r="EA27" s="93">
        <v>16372.554039628898</v>
      </c>
      <c r="EB27" s="100"/>
      <c r="EC27" s="100"/>
      <c r="ED27" s="100"/>
      <c r="EE27" s="100"/>
      <c r="EF27" s="33"/>
      <c r="EG27" s="33"/>
      <c r="EH27" s="33"/>
      <c r="EI27" s="64"/>
      <c r="EJ27" s="64"/>
      <c r="EK27" s="64"/>
      <c r="EL27" s="64"/>
      <c r="EM27" s="64"/>
      <c r="EN27" s="64"/>
      <c r="EO27" s="64"/>
      <c r="EP27" s="64"/>
      <c r="EQ27" s="64"/>
    </row>
    <row r="28" spans="1:147" s="2" customFormat="1" x14ac:dyDescent="0.25">
      <c r="A28" s="2" t="s">
        <v>249</v>
      </c>
      <c r="B28" s="44" t="s">
        <v>191</v>
      </c>
      <c r="C28" s="44" t="s">
        <v>192</v>
      </c>
      <c r="D28" s="44" t="s">
        <v>193</v>
      </c>
      <c r="E28" s="45">
        <v>570.53311522802801</v>
      </c>
      <c r="F28" s="45">
        <v>571.00138070864796</v>
      </c>
      <c r="G28" s="45">
        <v>604.93423093463105</v>
      </c>
      <c r="H28" s="45">
        <v>611.98806700604302</v>
      </c>
      <c r="I28" s="45">
        <v>639.73782814698097</v>
      </c>
      <c r="J28" s="45">
        <v>642.67389323888096</v>
      </c>
      <c r="K28" s="45">
        <v>631.94339230487503</v>
      </c>
      <c r="L28" s="45">
        <v>690.58755841131403</v>
      </c>
      <c r="M28" s="45">
        <v>757.83333286622303</v>
      </c>
      <c r="N28" s="45">
        <v>822.22518932264097</v>
      </c>
      <c r="O28" s="45">
        <v>1116.3126035319999</v>
      </c>
      <c r="P28" s="46">
        <v>1125.52940874515</v>
      </c>
      <c r="Q28" s="46">
        <v>1307.98283537408</v>
      </c>
      <c r="R28" s="46">
        <v>1329.26362831029</v>
      </c>
      <c r="S28" s="46">
        <v>1337.45573786707</v>
      </c>
      <c r="T28" s="46">
        <v>1335.4885162241101</v>
      </c>
      <c r="U28" s="46">
        <v>1392.3111716137701</v>
      </c>
      <c r="V28" s="46">
        <v>1526.6518948225901</v>
      </c>
      <c r="W28" s="46">
        <v>1815.58480950797</v>
      </c>
      <c r="X28" s="46">
        <v>1868.2111127851299</v>
      </c>
      <c r="Y28" s="46">
        <v>2084.5177693907499</v>
      </c>
      <c r="Z28" s="46">
        <v>2123.3948340573502</v>
      </c>
      <c r="AA28" s="46">
        <v>2074.3748725270898</v>
      </c>
      <c r="AB28" s="46">
        <v>2182.4246437563202</v>
      </c>
      <c r="AC28" s="46">
        <v>2345.8113230980898</v>
      </c>
      <c r="AD28" s="46">
        <v>2340.4963027603899</v>
      </c>
      <c r="AE28" s="46">
        <v>2345.8052924992298</v>
      </c>
      <c r="AF28" s="46">
        <v>2517.7015261219499</v>
      </c>
      <c r="AG28" s="46">
        <v>2538.1882410565099</v>
      </c>
      <c r="AH28" s="46">
        <v>2555.5949348434901</v>
      </c>
      <c r="AI28" s="46">
        <v>2478.3816036686198</v>
      </c>
      <c r="AJ28" s="46">
        <v>2509.5152134441601</v>
      </c>
      <c r="AK28" s="46">
        <v>2498.0358307534898</v>
      </c>
      <c r="AL28" s="46">
        <v>2509.2675478165802</v>
      </c>
      <c r="AM28" s="46">
        <v>2514.5112835414898</v>
      </c>
      <c r="AN28" s="46">
        <v>2614.1484799714599</v>
      </c>
      <c r="AO28" s="46">
        <v>2625.50579204625</v>
      </c>
      <c r="AP28" s="46">
        <v>2616.96118116865</v>
      </c>
      <c r="AQ28" s="46">
        <v>2608.5840254527002</v>
      </c>
      <c r="AR28" s="46">
        <v>2980.5563528386801</v>
      </c>
      <c r="AS28" s="46">
        <v>3306.02250374903</v>
      </c>
      <c r="AT28" s="46">
        <v>3294.65615304618</v>
      </c>
      <c r="AU28" s="46">
        <v>3274.8094546235702</v>
      </c>
      <c r="AV28" s="46">
        <v>3361.88395034716</v>
      </c>
      <c r="AW28" s="46">
        <v>3372.1449538409502</v>
      </c>
      <c r="AX28" s="46">
        <v>3160.9273279171098</v>
      </c>
      <c r="AY28" s="46">
        <v>2877.96995117795</v>
      </c>
      <c r="AZ28" s="46">
        <v>2978.2461876162201</v>
      </c>
      <c r="BA28" s="46">
        <v>2360.76168617233</v>
      </c>
      <c r="BB28" s="46">
        <v>2365.0126361293501</v>
      </c>
      <c r="BC28" s="46">
        <v>2418.65559177867</v>
      </c>
      <c r="BD28" s="46">
        <v>2435.0279650593902</v>
      </c>
      <c r="BE28" s="46">
        <v>2440.22538004034</v>
      </c>
      <c r="BF28" s="46">
        <v>2816.1811470016</v>
      </c>
      <c r="BG28" s="46">
        <v>3008.4897552954299</v>
      </c>
      <c r="BH28" s="46">
        <v>3027.1765556028399</v>
      </c>
      <c r="BI28" s="46">
        <v>4908.3093926677502</v>
      </c>
      <c r="BJ28" s="46">
        <v>4758.4526460183097</v>
      </c>
      <c r="BK28" s="46">
        <v>4739.3154771543004</v>
      </c>
      <c r="BL28" s="46">
        <v>3879.8742622150698</v>
      </c>
      <c r="BM28" s="46">
        <v>4689.8123705171902</v>
      </c>
      <c r="BN28" s="46">
        <v>4662.5879551423895</v>
      </c>
      <c r="BO28" s="46">
        <v>4635.3635397675998</v>
      </c>
      <c r="BP28" s="46">
        <v>4608.1391243928101</v>
      </c>
      <c r="BQ28" s="46">
        <v>4580.9147090180204</v>
      </c>
      <c r="BR28" s="46">
        <v>4559.8510079289399</v>
      </c>
      <c r="BS28" s="46">
        <v>4544.7506268201996</v>
      </c>
      <c r="BT28" s="46">
        <v>4490.9318235257497</v>
      </c>
      <c r="BU28" s="46">
        <v>3861.02181108885</v>
      </c>
      <c r="BV28" s="46">
        <v>3832.1268045255201</v>
      </c>
      <c r="BW28" s="46">
        <v>3818.3388694892001</v>
      </c>
      <c r="BX28" s="52">
        <v>4520.3521687600796</v>
      </c>
      <c r="BY28" s="40">
        <v>4533.0796363969303</v>
      </c>
      <c r="BZ28" s="40">
        <v>4505.3023414693198</v>
      </c>
      <c r="CA28" s="40">
        <v>4472.5788937862699</v>
      </c>
      <c r="CB28" s="40">
        <v>4274.6831562136604</v>
      </c>
      <c r="CC28" s="52">
        <v>4185.48045084973</v>
      </c>
      <c r="CD28" s="52">
        <v>4274.6413913579499</v>
      </c>
      <c r="CE28" s="52">
        <v>4544.1391892735101</v>
      </c>
      <c r="CF28" s="46">
        <v>4661.0271997114696</v>
      </c>
      <c r="CG28" s="46">
        <v>4795.23588945551</v>
      </c>
      <c r="CH28" s="65">
        <v>5218.7806822326902</v>
      </c>
      <c r="CI28" s="86">
        <v>5556.3323673192099</v>
      </c>
      <c r="CJ28" s="123">
        <v>5466.3380755484204</v>
      </c>
      <c r="CK28" s="123">
        <v>5561.62167309091</v>
      </c>
      <c r="CL28" s="123">
        <v>5708.6208943633201</v>
      </c>
      <c r="CM28" s="86">
        <v>6062.9071818003604</v>
      </c>
      <c r="CN28" s="86">
        <v>6274.3290036500002</v>
      </c>
      <c r="CO28" s="86">
        <v>5946.4993592684104</v>
      </c>
      <c r="CP28" s="86">
        <v>5930.33714294331</v>
      </c>
      <c r="CQ28" s="124">
        <v>5873.6994547316699</v>
      </c>
      <c r="CR28" s="123">
        <v>5811.2086013551698</v>
      </c>
      <c r="CS28" s="123">
        <v>5714.6203366008704</v>
      </c>
      <c r="CT28" s="123">
        <v>5566.52646167477</v>
      </c>
      <c r="CU28" s="123">
        <v>5019.5255177612798</v>
      </c>
      <c r="CV28" s="123">
        <v>4367.8867343989104</v>
      </c>
      <c r="CW28" s="124">
        <v>3988.4249364715565</v>
      </c>
      <c r="CX28" s="124">
        <v>3613.2280318991202</v>
      </c>
      <c r="CY28" s="124">
        <v>3503.7773921585645</v>
      </c>
      <c r="CZ28" s="123">
        <v>3271.0531521268649</v>
      </c>
      <c r="DA28" s="123">
        <v>2731.3414241932401</v>
      </c>
      <c r="DB28" s="123">
        <v>2613.4899175856249</v>
      </c>
      <c r="DC28" s="124">
        <v>2767.0038088179299</v>
      </c>
      <c r="DD28" s="124">
        <v>2592.2869828138246</v>
      </c>
      <c r="DE28" s="124">
        <v>2574.4964193598639</v>
      </c>
      <c r="DF28" s="124">
        <v>2730.3691907554798</v>
      </c>
      <c r="DG28" s="124">
        <v>2692.9423037997335</v>
      </c>
      <c r="DH28" s="123">
        <v>2393.1690335903745</v>
      </c>
      <c r="DI28" s="124">
        <v>2258.8415942002653</v>
      </c>
      <c r="DJ28" s="123">
        <v>2144.37319311806</v>
      </c>
      <c r="DK28" s="124">
        <v>2484.43145023439</v>
      </c>
      <c r="DL28" s="88">
        <v>3988.3360072068499</v>
      </c>
      <c r="DM28" s="123">
        <v>3914.7612587122799</v>
      </c>
      <c r="DN28" s="123">
        <v>3857.3791563836598</v>
      </c>
      <c r="DO28" s="124">
        <v>3662.90578399181</v>
      </c>
      <c r="DP28" s="86">
        <v>3752.4989498786599</v>
      </c>
      <c r="DQ28" s="86">
        <v>3634.3554969756001</v>
      </c>
      <c r="DR28" s="125">
        <v>3586.98709193164</v>
      </c>
      <c r="DS28" s="124">
        <v>3496.7099246857138</v>
      </c>
      <c r="DT28" s="124">
        <v>3372.2875219809162</v>
      </c>
      <c r="DU28" s="124">
        <v>3285.7323874480198</v>
      </c>
      <c r="DV28" s="124">
        <v>3166.4856352205002</v>
      </c>
      <c r="DW28" s="124">
        <v>3040.2647983212501</v>
      </c>
      <c r="DX28" s="124">
        <v>2782.1665090089459</v>
      </c>
      <c r="DY28" s="124">
        <v>2687.26881607121</v>
      </c>
      <c r="DZ28" s="86">
        <v>2601.1839268894664</v>
      </c>
      <c r="EA28" s="93">
        <v>2536.4735217316638</v>
      </c>
      <c r="EB28" s="126"/>
      <c r="EC28" s="126"/>
      <c r="ED28" s="126"/>
      <c r="EE28" s="126"/>
      <c r="EI28" s="64"/>
      <c r="EJ28" s="64"/>
      <c r="EK28" s="64"/>
      <c r="EL28" s="64"/>
      <c r="EM28" s="64"/>
      <c r="EN28" s="64"/>
      <c r="EO28" s="64"/>
      <c r="EP28" s="64"/>
      <c r="EQ28" s="64"/>
    </row>
    <row r="29" spans="1:147" s="2" customFormat="1" x14ac:dyDescent="0.25">
      <c r="B29" s="44" t="s">
        <v>194</v>
      </c>
      <c r="C29" s="44" t="s">
        <v>195</v>
      </c>
      <c r="D29" s="44" t="s">
        <v>196</v>
      </c>
      <c r="E29" s="45">
        <v>435.12130298701197</v>
      </c>
      <c r="F29" s="45">
        <v>443.52998123726297</v>
      </c>
      <c r="G29" s="45">
        <v>524.40708795085504</v>
      </c>
      <c r="H29" s="45">
        <v>539.530479291407</v>
      </c>
      <c r="I29" s="45">
        <v>604.86849742843401</v>
      </c>
      <c r="J29" s="45">
        <v>590.62192084991796</v>
      </c>
      <c r="K29" s="45">
        <v>593.76873919663603</v>
      </c>
      <c r="L29" s="45">
        <v>587.14715237983398</v>
      </c>
      <c r="M29" s="45">
        <v>594.82193427429104</v>
      </c>
      <c r="N29" s="45">
        <v>571.742472673066</v>
      </c>
      <c r="O29" s="45">
        <v>606.89112967661401</v>
      </c>
      <c r="P29" s="46">
        <v>636.06445770845198</v>
      </c>
      <c r="Q29" s="46">
        <v>628.45158115754703</v>
      </c>
      <c r="R29" s="46">
        <v>618.94101801930105</v>
      </c>
      <c r="S29" s="46">
        <v>604.54211509994195</v>
      </c>
      <c r="T29" s="46">
        <v>685.44118818419304</v>
      </c>
      <c r="U29" s="46">
        <v>746.16502831355001</v>
      </c>
      <c r="V29" s="46">
        <v>734.851976098828</v>
      </c>
      <c r="W29" s="46">
        <v>753.65752416164696</v>
      </c>
      <c r="X29" s="46">
        <v>757.18967223733205</v>
      </c>
      <c r="Y29" s="46">
        <v>757.10254877157502</v>
      </c>
      <c r="Z29" s="46">
        <v>763.78195337743102</v>
      </c>
      <c r="AA29" s="46">
        <v>894.43533201754599</v>
      </c>
      <c r="AB29" s="46">
        <v>896.557013788375</v>
      </c>
      <c r="AC29" s="46">
        <v>845.03709875807294</v>
      </c>
      <c r="AD29" s="46">
        <v>790.31201195915196</v>
      </c>
      <c r="AE29" s="46">
        <v>793.16391414831105</v>
      </c>
      <c r="AF29" s="46">
        <v>791.64096142717699</v>
      </c>
      <c r="AG29" s="46">
        <v>807.42886182299696</v>
      </c>
      <c r="AH29" s="46">
        <v>802.90055189549605</v>
      </c>
      <c r="AI29" s="46">
        <v>801.394808322161</v>
      </c>
      <c r="AJ29" s="46">
        <v>797.26305765249003</v>
      </c>
      <c r="AK29" s="46">
        <v>818.36626854820702</v>
      </c>
      <c r="AL29" s="46">
        <v>828.34038659641806</v>
      </c>
      <c r="AM29" s="46">
        <v>803.91875877574705</v>
      </c>
      <c r="AN29" s="46">
        <v>833.99332752249302</v>
      </c>
      <c r="AO29" s="46">
        <v>853.72726839621805</v>
      </c>
      <c r="AP29" s="46">
        <v>855.63923376565003</v>
      </c>
      <c r="AQ29" s="46">
        <v>844.24650385879704</v>
      </c>
      <c r="AR29" s="46">
        <v>847.73123332231</v>
      </c>
      <c r="AS29" s="46">
        <v>870.764690941097</v>
      </c>
      <c r="AT29" s="46">
        <v>864.22584741102401</v>
      </c>
      <c r="AU29" s="46">
        <v>838.71997286488397</v>
      </c>
      <c r="AV29" s="46">
        <v>902.55967347583498</v>
      </c>
      <c r="AW29" s="46">
        <v>912.23659107270805</v>
      </c>
      <c r="AX29" s="46">
        <v>943.97795067952097</v>
      </c>
      <c r="AY29" s="46">
        <v>906.36102997572698</v>
      </c>
      <c r="AZ29" s="46">
        <v>931.10423839742202</v>
      </c>
      <c r="BA29" s="46">
        <v>977.04847073971098</v>
      </c>
      <c r="BB29" s="46">
        <v>980.97908407411296</v>
      </c>
      <c r="BC29" s="46">
        <v>1027.4005669937401</v>
      </c>
      <c r="BD29" s="46">
        <v>1054.1385264835201</v>
      </c>
      <c r="BE29" s="46">
        <v>1072.0615391721301</v>
      </c>
      <c r="BF29" s="46">
        <v>1103.35936566286</v>
      </c>
      <c r="BG29" s="46">
        <v>1298.2480104767801</v>
      </c>
      <c r="BH29" s="46">
        <v>1304.6062007549201</v>
      </c>
      <c r="BI29" s="46">
        <v>1865.10828932408</v>
      </c>
      <c r="BJ29" s="46">
        <v>1883.56524664331</v>
      </c>
      <c r="BK29" s="46">
        <v>2154.3648690967202</v>
      </c>
      <c r="BL29" s="46">
        <v>3297.8956239478998</v>
      </c>
      <c r="BM29" s="46">
        <v>2206.4431722904101</v>
      </c>
      <c r="BN29" s="46">
        <v>2237.5934878906701</v>
      </c>
      <c r="BO29" s="46">
        <v>2261.0690530430302</v>
      </c>
      <c r="BP29" s="46">
        <v>2278.2645344715302</v>
      </c>
      <c r="BQ29" s="46">
        <v>2330.1940265937701</v>
      </c>
      <c r="BR29" s="46">
        <v>2396.2389927389299</v>
      </c>
      <c r="BS29" s="46">
        <v>2395.9927680284</v>
      </c>
      <c r="BT29" s="46">
        <v>2717.8827262545201</v>
      </c>
      <c r="BU29" s="46">
        <v>2516.2108962170901</v>
      </c>
      <c r="BV29" s="46">
        <v>2494.1106533237798</v>
      </c>
      <c r="BW29" s="46">
        <v>2491.9512305461499</v>
      </c>
      <c r="BX29" s="52">
        <v>4829.70258940432</v>
      </c>
      <c r="BY29" s="40">
        <v>4954.4210477868401</v>
      </c>
      <c r="BZ29" s="40">
        <v>4961.5776991835601</v>
      </c>
      <c r="CA29" s="40">
        <v>4928.4442518446704</v>
      </c>
      <c r="CB29" s="40">
        <v>4916.9943255519802</v>
      </c>
      <c r="CC29" s="52">
        <v>4975.4814909101597</v>
      </c>
      <c r="CD29" s="52">
        <v>5056.0949472724797</v>
      </c>
      <c r="CE29" s="52">
        <v>5387.1465338562703</v>
      </c>
      <c r="CF29" s="46">
        <v>5505.2297068747203</v>
      </c>
      <c r="CG29" s="46">
        <v>5663.4765380709096</v>
      </c>
      <c r="CH29" s="65">
        <v>6155.19493292473</v>
      </c>
      <c r="CI29" s="86">
        <v>6497.1953547154499</v>
      </c>
      <c r="CJ29" s="123">
        <v>6504.4927304343601</v>
      </c>
      <c r="CK29" s="123">
        <v>7118.2308954336104</v>
      </c>
      <c r="CL29" s="123">
        <v>7293.2238660070097</v>
      </c>
      <c r="CM29" s="86">
        <v>7786.5222327567399</v>
      </c>
      <c r="CN29" s="86">
        <v>8035.2857951187298</v>
      </c>
      <c r="CO29" s="86">
        <v>7976.4490351066997</v>
      </c>
      <c r="CP29" s="86">
        <v>7838.9028704940602</v>
      </c>
      <c r="CQ29" s="124">
        <v>7976.0690160738704</v>
      </c>
      <c r="CR29" s="123">
        <v>7862.95945529441</v>
      </c>
      <c r="CS29" s="123">
        <v>7764.9300227170197</v>
      </c>
      <c r="CT29" s="123">
        <v>7722.86839998905</v>
      </c>
      <c r="CU29" s="124">
        <v>7569.5878198774199</v>
      </c>
      <c r="CV29" s="123">
        <v>7225.6158233017704</v>
      </c>
      <c r="CW29" s="124">
        <v>6828.8461667471702</v>
      </c>
      <c r="CX29" s="124">
        <v>6478.6442293569198</v>
      </c>
      <c r="CY29" s="124">
        <v>5817.0651448568397</v>
      </c>
      <c r="CZ29" s="127">
        <v>5525.2474433983098</v>
      </c>
      <c r="DA29" s="127">
        <v>4737.2876470907304</v>
      </c>
      <c r="DB29" s="127">
        <v>4456.4724958848601</v>
      </c>
      <c r="DC29" s="127">
        <v>3675.2241115228799</v>
      </c>
      <c r="DD29" s="127">
        <v>3643.6456793385801</v>
      </c>
      <c r="DE29" s="127">
        <v>3812.0720926868958</v>
      </c>
      <c r="DF29" s="127">
        <v>3913.8776136247202</v>
      </c>
      <c r="DG29" s="127">
        <v>3951.04508912951</v>
      </c>
      <c r="DH29" s="127">
        <v>3579.6811432955001</v>
      </c>
      <c r="DI29" s="127">
        <v>3419.80282451741</v>
      </c>
      <c r="DJ29" s="127">
        <v>3407.59158926908</v>
      </c>
      <c r="DK29" s="127">
        <v>3113.1910539885898</v>
      </c>
      <c r="DL29" s="128">
        <v>2676.9727004638899</v>
      </c>
      <c r="DM29" s="127">
        <v>2662.7767316473301</v>
      </c>
      <c r="DN29" s="129">
        <v>2637.2482280336799</v>
      </c>
      <c r="DO29" s="130">
        <v>2560.2610037377699</v>
      </c>
      <c r="DP29" s="131">
        <v>2689.7028155634698</v>
      </c>
      <c r="DQ29" s="130">
        <v>2606.7704242205236</v>
      </c>
      <c r="DR29" s="132">
        <v>2271.4892733115298</v>
      </c>
      <c r="DS29" s="133">
        <v>2264.6186421092698</v>
      </c>
      <c r="DT29" s="133">
        <v>2149.80869691936</v>
      </c>
      <c r="DU29" s="133">
        <v>2073.6226800173899</v>
      </c>
      <c r="DV29" s="133">
        <v>2015.07152393257</v>
      </c>
      <c r="DW29" s="133">
        <v>1962.6621401234199</v>
      </c>
      <c r="DX29" s="124">
        <v>1915.0449860839201</v>
      </c>
      <c r="DY29" s="124">
        <v>1866.8053533743152</v>
      </c>
      <c r="DZ29" s="86">
        <v>1836.5706681322597</v>
      </c>
      <c r="EA29" s="93">
        <v>1805.5917233701009</v>
      </c>
      <c r="EB29" s="126"/>
      <c r="EC29" s="126"/>
      <c r="ED29" s="126"/>
      <c r="EE29" s="126"/>
      <c r="EI29" s="64"/>
      <c r="EJ29" s="64"/>
      <c r="EK29" s="64"/>
      <c r="EL29" s="64"/>
      <c r="EM29" s="64"/>
      <c r="EN29" s="64"/>
      <c r="EO29" s="64"/>
      <c r="EP29" s="64"/>
      <c r="EQ29" s="64"/>
    </row>
    <row r="30" spans="1:147" s="33" customFormat="1" x14ac:dyDescent="0.25">
      <c r="A30" s="2"/>
      <c r="B30" s="44"/>
      <c r="C30" s="44" t="s">
        <v>197</v>
      </c>
      <c r="D30" s="44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>
        <v>0</v>
      </c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52">
        <v>588.14831200000003</v>
      </c>
      <c r="BY30" s="40">
        <v>0</v>
      </c>
      <c r="BZ30" s="40">
        <v>0</v>
      </c>
      <c r="CA30" s="40">
        <v>0</v>
      </c>
      <c r="CB30" s="40">
        <v>0.31047147000000003</v>
      </c>
      <c r="CC30" s="52">
        <v>5.3452734900000003</v>
      </c>
      <c r="CD30" s="52">
        <v>20.08823499</v>
      </c>
      <c r="CE30" s="52">
        <v>47.126706560000002</v>
      </c>
      <c r="CF30" s="46">
        <v>88.40643704</v>
      </c>
      <c r="CG30" s="46">
        <v>239.62060873999999</v>
      </c>
      <c r="CH30" s="69">
        <v>278.08169270000002</v>
      </c>
      <c r="CI30" s="86">
        <v>482.34505286000001</v>
      </c>
      <c r="CJ30" s="123">
        <v>503.27223432</v>
      </c>
      <c r="CK30" s="123">
        <v>594.02219858000001</v>
      </c>
      <c r="CL30" s="123">
        <v>655.70290583999997</v>
      </c>
      <c r="CM30" s="86">
        <v>753.90547274999994</v>
      </c>
      <c r="CN30" s="86">
        <v>754.44228550000003</v>
      </c>
      <c r="CO30" s="86">
        <v>774.04659807999997</v>
      </c>
      <c r="CP30" s="86">
        <v>792.59202207999999</v>
      </c>
      <c r="CQ30" s="124">
        <v>885.90709783</v>
      </c>
      <c r="CR30" s="123">
        <v>990.22739115000013</v>
      </c>
      <c r="CS30" s="123">
        <v>1116.7380431200002</v>
      </c>
      <c r="CT30" s="123">
        <v>1180.5105666900001</v>
      </c>
      <c r="CU30" s="124">
        <v>1308.25099826</v>
      </c>
      <c r="CV30" s="123">
        <v>1366.4772637399999</v>
      </c>
      <c r="CW30" s="133">
        <v>1483.1696836800002</v>
      </c>
      <c r="CX30" s="133">
        <v>1600.0892845000001</v>
      </c>
      <c r="CY30" s="133">
        <v>2710.9027658</v>
      </c>
      <c r="CZ30" s="134">
        <v>2739.94629429</v>
      </c>
      <c r="DA30" s="134">
        <v>2775.9109276199997</v>
      </c>
      <c r="DB30" s="134">
        <v>2792.0826017700001</v>
      </c>
      <c r="DC30" s="133">
        <v>2916.9919823499999</v>
      </c>
      <c r="DD30" s="133">
        <v>3126.1643143299998</v>
      </c>
      <c r="DE30" s="133">
        <v>3228.1739182399997</v>
      </c>
      <c r="DF30" s="133">
        <v>3273.3656240699997</v>
      </c>
      <c r="DG30" s="133">
        <v>3293.5684164899999</v>
      </c>
      <c r="DH30" s="123">
        <v>3413.3554529499997</v>
      </c>
      <c r="DI30" s="124">
        <v>3635.3006199499996</v>
      </c>
      <c r="DJ30" s="123">
        <v>3676.9667031699996</v>
      </c>
      <c r="DK30" s="124">
        <v>4213.9349804999993</v>
      </c>
      <c r="DL30" s="86">
        <v>4223.3805651499997</v>
      </c>
      <c r="DM30" s="123">
        <v>4274.5789350399991</v>
      </c>
      <c r="DN30" s="123">
        <v>4370.94256812</v>
      </c>
      <c r="DO30" s="124">
        <v>4589.09705717</v>
      </c>
      <c r="DP30" s="131">
        <v>4725.8731620500002</v>
      </c>
      <c r="DQ30" s="124">
        <v>4845.2253081500003</v>
      </c>
      <c r="DR30" s="124">
        <v>4923.7673845200006</v>
      </c>
      <c r="DS30" s="124">
        <v>5004.8223340700006</v>
      </c>
      <c r="DT30" s="124">
        <v>5609.4717033200004</v>
      </c>
      <c r="DU30" s="124">
        <v>6117.4143614100012</v>
      </c>
      <c r="DV30" s="124">
        <v>6266.2807119600011</v>
      </c>
      <c r="DW30" s="124">
        <v>6900.840645530001</v>
      </c>
      <c r="DX30" s="124">
        <v>6955.8182180700005</v>
      </c>
      <c r="DY30" s="124">
        <v>7062.0671706100002</v>
      </c>
      <c r="DZ30" s="135">
        <v>7488.7477751100005</v>
      </c>
      <c r="EA30" s="93">
        <v>8770.8004647800008</v>
      </c>
      <c r="EB30" s="100"/>
      <c r="EC30" s="100"/>
      <c r="ED30" s="100"/>
      <c r="EE30" s="100"/>
      <c r="EH30" s="2"/>
      <c r="EI30" s="64"/>
      <c r="EJ30" s="64"/>
      <c r="EK30" s="64"/>
      <c r="EL30" s="64"/>
      <c r="EM30" s="64"/>
      <c r="EN30" s="64"/>
      <c r="EO30" s="64"/>
      <c r="EP30" s="64"/>
      <c r="EQ30" s="64"/>
    </row>
    <row r="31" spans="1:147" s="33" customFormat="1" x14ac:dyDescent="0.25">
      <c r="B31" s="44" t="s">
        <v>198</v>
      </c>
      <c r="C31" s="44" t="s">
        <v>199</v>
      </c>
      <c r="D31" s="44" t="s">
        <v>200</v>
      </c>
      <c r="E31" s="45">
        <v>579.20142281082701</v>
      </c>
      <c r="F31" s="45">
        <v>584.19317407807205</v>
      </c>
      <c r="G31" s="45">
        <v>625.77367155015895</v>
      </c>
      <c r="H31" s="45">
        <v>793.94934993710501</v>
      </c>
      <c r="I31" s="45">
        <v>908.79496249559099</v>
      </c>
      <c r="J31" s="45">
        <v>581.43142279154802</v>
      </c>
      <c r="K31" s="45">
        <v>648.12875351846299</v>
      </c>
      <c r="L31" s="45">
        <v>646.88560354122501</v>
      </c>
      <c r="M31" s="45">
        <v>770.97332178450301</v>
      </c>
      <c r="N31" s="45">
        <v>688.00420334407295</v>
      </c>
      <c r="O31" s="45">
        <v>757.75548053769603</v>
      </c>
      <c r="P31" s="46">
        <v>767.05542163510302</v>
      </c>
      <c r="Q31" s="46">
        <v>952.10751619786504</v>
      </c>
      <c r="R31" s="46">
        <v>936.62598276215203</v>
      </c>
      <c r="S31" s="46">
        <v>955.90959294838501</v>
      </c>
      <c r="T31" s="46">
        <v>923.25615513143202</v>
      </c>
      <c r="U31" s="46">
        <v>981.55618993817598</v>
      </c>
      <c r="V31" s="46">
        <v>1106.30158563439</v>
      </c>
      <c r="W31" s="46">
        <v>1368.2668376428001</v>
      </c>
      <c r="X31" s="46">
        <v>1424.9908081838601</v>
      </c>
      <c r="Y31" s="46">
        <v>1647.2661639626101</v>
      </c>
      <c r="Z31" s="46">
        <v>1708.49101839019</v>
      </c>
      <c r="AA31" s="46">
        <v>1660.1091302878899</v>
      </c>
      <c r="AB31" s="46">
        <v>1585.0539968386099</v>
      </c>
      <c r="AC31" s="46">
        <v>1276.59239261375</v>
      </c>
      <c r="AD31" s="46">
        <v>1230.9568015263001</v>
      </c>
      <c r="AE31" s="46">
        <v>1262.67069049207</v>
      </c>
      <c r="AF31" s="46">
        <v>1165.6971955526799</v>
      </c>
      <c r="AG31" s="46">
        <v>1195.31106355456</v>
      </c>
      <c r="AH31" s="46">
        <v>1222.09174455111</v>
      </c>
      <c r="AI31" s="46">
        <v>1198.8767057979401</v>
      </c>
      <c r="AJ31" s="46">
        <v>1230.76303798241</v>
      </c>
      <c r="AK31" s="46">
        <v>1231.00192778158</v>
      </c>
      <c r="AL31" s="46">
        <v>1256.4758373274101</v>
      </c>
      <c r="AM31" s="46">
        <v>1222.8854730287001</v>
      </c>
      <c r="AN31" s="46">
        <v>1349.7681588349701</v>
      </c>
      <c r="AO31" s="46">
        <v>2029.42533936058</v>
      </c>
      <c r="AP31" s="46">
        <v>2287.04403745628</v>
      </c>
      <c r="AQ31" s="46">
        <v>2037.22727296618</v>
      </c>
      <c r="AR31" s="46">
        <v>2378.36139911697</v>
      </c>
      <c r="AS31" s="46">
        <v>2717.5049740975201</v>
      </c>
      <c r="AT31" s="46">
        <v>2700.9123403363301</v>
      </c>
      <c r="AU31" s="46">
        <v>2653.46564627828</v>
      </c>
      <c r="AV31" s="46">
        <v>2721.8502974805601</v>
      </c>
      <c r="AW31" s="46">
        <v>2716.7865222999399</v>
      </c>
      <c r="AX31" s="46">
        <v>2753.9973717652801</v>
      </c>
      <c r="AY31" s="46">
        <v>2813.9396779754302</v>
      </c>
      <c r="AZ31" s="46">
        <v>2860.7614572355401</v>
      </c>
      <c r="BA31" s="46">
        <v>2324.9861588538201</v>
      </c>
      <c r="BB31" s="46">
        <v>2328.5781652127098</v>
      </c>
      <c r="BC31" s="46">
        <v>2496.6374599216401</v>
      </c>
      <c r="BD31" s="46">
        <v>1203.5202354179601</v>
      </c>
      <c r="BE31" s="46">
        <v>2062.17968336575</v>
      </c>
      <c r="BF31" s="46">
        <v>2088.6272844718101</v>
      </c>
      <c r="BG31" s="46">
        <v>2136.1702008812899</v>
      </c>
      <c r="BH31" s="46">
        <v>2148.0614894977002</v>
      </c>
      <c r="BI31" s="46">
        <v>2596.9427392729399</v>
      </c>
      <c r="BJ31" s="46">
        <v>2626.2947865653</v>
      </c>
      <c r="BK31" s="46">
        <v>2920.0753478545898</v>
      </c>
      <c r="BL31" s="46">
        <v>3372.47838176399</v>
      </c>
      <c r="BM31" s="46">
        <v>2969.1463270500799</v>
      </c>
      <c r="BN31" s="46">
        <v>2987.4277895141499</v>
      </c>
      <c r="BO31" s="46">
        <v>3005.89081083054</v>
      </c>
      <c r="BP31" s="46">
        <v>3123.0577879426801</v>
      </c>
      <c r="BQ31" s="46">
        <v>3151.9126512285502</v>
      </c>
      <c r="BR31" s="46">
        <v>3389.9717968237601</v>
      </c>
      <c r="BS31" s="46">
        <v>3401.3637365038098</v>
      </c>
      <c r="BT31" s="46">
        <v>3135.55661491315</v>
      </c>
      <c r="BU31" s="46">
        <v>2547.9365461944599</v>
      </c>
      <c r="BV31" s="46">
        <v>2510.2510725071502</v>
      </c>
      <c r="BW31" s="46">
        <v>2415.9385610026102</v>
      </c>
      <c r="BX31" s="52">
        <v>4781.1749675648898</v>
      </c>
      <c r="BY31" s="40">
        <v>4985.1376983728896</v>
      </c>
      <c r="BZ31" s="40">
        <v>5095.8246999741796</v>
      </c>
      <c r="CA31" s="40">
        <v>5174.0706139757704</v>
      </c>
      <c r="CB31" s="40">
        <v>5082.0776123292299</v>
      </c>
      <c r="CC31" s="52">
        <v>5242.9085417707402</v>
      </c>
      <c r="CD31" s="52">
        <v>5319.2797355666498</v>
      </c>
      <c r="CE31" s="52">
        <v>5722.7400525679404</v>
      </c>
      <c r="CF31" s="46">
        <v>5902.6972333973399</v>
      </c>
      <c r="CG31" s="52">
        <v>6235.5441426924399</v>
      </c>
      <c r="CH31" s="49">
        <v>6409.9006446415196</v>
      </c>
      <c r="CI31" s="88">
        <v>6768.0829982303503</v>
      </c>
      <c r="CJ31" s="134">
        <v>5510.1378284537996</v>
      </c>
      <c r="CK31" s="134">
        <v>6777.7271384772303</v>
      </c>
      <c r="CL31" s="88">
        <v>6699.1853370485496</v>
      </c>
      <c r="CM31" s="88">
        <v>7054.53124189549</v>
      </c>
      <c r="CN31" s="88">
        <v>7425.0011876366898</v>
      </c>
      <c r="CO31" s="88">
        <v>6190.6227983527297</v>
      </c>
      <c r="CP31" s="88">
        <v>6550.8713786605003</v>
      </c>
      <c r="CQ31" s="88">
        <v>6646.3860483151839</v>
      </c>
      <c r="CR31" s="88">
        <v>6490.6773928684597</v>
      </c>
      <c r="CS31" s="88">
        <v>5237.6332531753742</v>
      </c>
      <c r="CT31" s="134">
        <v>3673.6054330297702</v>
      </c>
      <c r="CU31" s="88">
        <v>3518.5647496372299</v>
      </c>
      <c r="CV31" s="86">
        <v>2085.7526581356292</v>
      </c>
      <c r="CW31" s="88">
        <v>1811.6729342555961</v>
      </c>
      <c r="CX31" s="88">
        <v>1485.8060730071668</v>
      </c>
      <c r="CY31" s="88">
        <v>2689.3971053993941</v>
      </c>
      <c r="CZ31" s="88">
        <v>1875.5001400820499</v>
      </c>
      <c r="DA31" s="88">
        <v>1001.1506572327352</v>
      </c>
      <c r="DB31" s="88">
        <v>1062.9312425013732</v>
      </c>
      <c r="DC31" s="88">
        <v>1473.3172533404488</v>
      </c>
      <c r="DD31" s="88">
        <v>1448.8678908086099</v>
      </c>
      <c r="DE31" s="88">
        <v>1262.7219659612588</v>
      </c>
      <c r="DF31" s="88">
        <v>1395.8673681407172</v>
      </c>
      <c r="DG31" s="88">
        <v>1352.3328998344</v>
      </c>
      <c r="DH31" s="88">
        <v>878.39699336112471</v>
      </c>
      <c r="DI31" s="88">
        <v>1633.9348757501018</v>
      </c>
      <c r="DJ31" s="88">
        <v>438.31724774506699</v>
      </c>
      <c r="DK31" s="124">
        <v>873.58045826920238</v>
      </c>
      <c r="DL31" s="98">
        <v>543.66299554336899</v>
      </c>
      <c r="DM31" s="86">
        <v>537.731038179552</v>
      </c>
      <c r="DN31" s="123">
        <v>523.01964131697639</v>
      </c>
      <c r="DO31" s="96">
        <v>334.06490100697891</v>
      </c>
      <c r="DP31" s="96">
        <v>248.88875274895807</v>
      </c>
      <c r="DQ31" s="86">
        <v>262.89372647663498</v>
      </c>
      <c r="DR31" s="86">
        <v>626.17030936551691</v>
      </c>
      <c r="DS31" s="86">
        <v>697.74408579522117</v>
      </c>
      <c r="DT31" s="86">
        <v>1019.2342453554135</v>
      </c>
      <c r="DU31" s="86">
        <v>925.03481972555414</v>
      </c>
      <c r="DV31" s="86">
        <v>566.25648160390074</v>
      </c>
      <c r="DW31" s="86">
        <v>1053.336433149434</v>
      </c>
      <c r="DX31" s="86">
        <v>469.85276451775781</v>
      </c>
      <c r="DY31" s="86">
        <v>144.94048279620367</v>
      </c>
      <c r="DZ31" s="86">
        <v>468.8512817694596</v>
      </c>
      <c r="EA31" s="93">
        <v>1322.4420407630614</v>
      </c>
      <c r="EB31" s="100"/>
      <c r="EC31" s="100"/>
      <c r="ED31" s="100"/>
      <c r="EE31" s="100"/>
      <c r="EI31" s="64"/>
      <c r="EJ31" s="64"/>
      <c r="EK31" s="64"/>
      <c r="EL31" s="64"/>
      <c r="EM31" s="64"/>
      <c r="EN31" s="64"/>
      <c r="EO31" s="64"/>
      <c r="EP31" s="64"/>
      <c r="EQ31" s="64"/>
    </row>
    <row r="32" spans="1:147" s="33" customFormat="1" x14ac:dyDescent="0.25">
      <c r="B32" s="44"/>
      <c r="C32" s="44" t="s">
        <v>201</v>
      </c>
      <c r="D32" s="44" t="s">
        <v>202</v>
      </c>
      <c r="E32" s="45">
        <v>2936.2310666725498</v>
      </c>
      <c r="F32" s="45">
        <v>2940.1162591361699</v>
      </c>
      <c r="G32" s="45">
        <v>3013.3457186036599</v>
      </c>
      <c r="H32" s="45">
        <v>3032.7218719309699</v>
      </c>
      <c r="I32" s="45">
        <v>3101.4098972127399</v>
      </c>
      <c r="J32" s="45">
        <v>3140.3731568624598</v>
      </c>
      <c r="K32" s="45">
        <v>3059.00237498055</v>
      </c>
      <c r="L32" s="45">
        <v>3105.17833567972</v>
      </c>
      <c r="M32" s="45">
        <v>3159.9947450881</v>
      </c>
      <c r="N32" s="45">
        <v>3166.1131499460198</v>
      </c>
      <c r="O32" s="45">
        <v>3418.5081753975901</v>
      </c>
      <c r="P32" s="46">
        <v>3440.5085989774602</v>
      </c>
      <c r="Q32" s="46">
        <v>3423.2072859250202</v>
      </c>
      <c r="R32" s="46">
        <v>3443.3692805669898</v>
      </c>
      <c r="S32" s="46">
        <v>3438.6118580024799</v>
      </c>
      <c r="T32" s="46">
        <v>3515.2846291650098</v>
      </c>
      <c r="U32" s="46">
        <v>3567.44132130958</v>
      </c>
      <c r="V32" s="46">
        <v>3558.6338280397599</v>
      </c>
      <c r="W32" s="46">
        <v>3597.31727021184</v>
      </c>
      <c r="X32" s="46">
        <v>3589.6619824559202</v>
      </c>
      <c r="Y32" s="46">
        <v>3576.5163912493199</v>
      </c>
      <c r="Z32" s="46">
        <v>3553.7582375264801</v>
      </c>
      <c r="AA32" s="46">
        <v>3676.6837741709301</v>
      </c>
      <c r="AB32" s="46">
        <v>3854.8205920525702</v>
      </c>
      <c r="AC32" s="46">
        <v>4267.0829153049399</v>
      </c>
      <c r="AD32" s="46">
        <v>4252.6254685904196</v>
      </c>
      <c r="AE32" s="46">
        <v>4256.47608060731</v>
      </c>
      <c r="AF32" s="46">
        <v>4496.3133860629496</v>
      </c>
      <c r="AG32" s="46">
        <v>4502.9212027261201</v>
      </c>
      <c r="AH32" s="46">
        <v>4488.9659749236998</v>
      </c>
      <c r="AI32" s="46">
        <v>4433.4090082633402</v>
      </c>
      <c r="AJ32" s="46">
        <v>4428.4716045194</v>
      </c>
      <c r="AK32" s="46">
        <v>4437.8036122599297</v>
      </c>
      <c r="AL32" s="46">
        <v>4433.4826071600601</v>
      </c>
      <c r="AM32" s="46">
        <v>4447.8421486976804</v>
      </c>
      <c r="AN32" s="46">
        <v>4450.6182974027797</v>
      </c>
      <c r="AO32" s="46">
        <v>4479.9543528903596</v>
      </c>
      <c r="AP32" s="46">
        <v>4459.7849203311598</v>
      </c>
      <c r="AQ32" s="46">
        <v>4445.6440268231199</v>
      </c>
      <c r="AR32" s="46">
        <v>4479.9140268564797</v>
      </c>
      <c r="AS32" s="46">
        <v>4489.2171297397299</v>
      </c>
      <c r="AT32" s="46">
        <v>4487.8516386026604</v>
      </c>
      <c r="AU32" s="46">
        <v>4489.8928290266203</v>
      </c>
      <c r="AV32" s="46">
        <v>4554.2687434935397</v>
      </c>
      <c r="AW32" s="46">
        <v>4582.4615090994903</v>
      </c>
      <c r="AX32" s="46">
        <v>4652.5932542017799</v>
      </c>
      <c r="AY32" s="46">
        <v>4585.1622887933399</v>
      </c>
      <c r="AZ32" s="46">
        <v>4709.7070293078596</v>
      </c>
      <c r="BA32" s="46">
        <v>4673.88912792263</v>
      </c>
      <c r="BB32" s="46">
        <v>4678.4257541898196</v>
      </c>
      <c r="BC32" s="46">
        <v>4810.0004552245</v>
      </c>
      <c r="BD32" s="46">
        <v>11017.184057525001</v>
      </c>
      <c r="BE32" s="46">
        <v>11023.298565786699</v>
      </c>
      <c r="BF32" s="46">
        <v>11404.1045581327</v>
      </c>
      <c r="BG32" s="46">
        <v>11743.7588948309</v>
      </c>
      <c r="BH32" s="46">
        <v>11756.912596800101</v>
      </c>
      <c r="BI32" s="46">
        <v>13749.6662726589</v>
      </c>
      <c r="BJ32" s="46">
        <v>13588.914436036301</v>
      </c>
      <c r="BK32" s="46">
        <v>13796.796328336401</v>
      </c>
      <c r="BL32" s="46">
        <v>13628.774962260601</v>
      </c>
      <c r="BM32" s="46">
        <v>13750.300545697501</v>
      </c>
      <c r="BN32" s="46">
        <v>13735.9449834589</v>
      </c>
      <c r="BO32" s="46">
        <v>13713.733111920101</v>
      </c>
      <c r="BP32" s="46">
        <v>13586.5372008617</v>
      </c>
      <c r="BQ32" s="46">
        <v>13582.387414323201</v>
      </c>
      <c r="BR32" s="46">
        <v>13639.3095337841</v>
      </c>
      <c r="BS32" s="46">
        <v>13612.5709882848</v>
      </c>
      <c r="BT32" s="46">
        <v>14146.449264807099</v>
      </c>
      <c r="BU32" s="46">
        <v>13902.487491051499</v>
      </c>
      <c r="BV32" s="46">
        <v>13889.1777152821</v>
      </c>
      <c r="BW32" s="46">
        <v>13967.5428689727</v>
      </c>
      <c r="BX32" s="52">
        <v>16209.4046859928</v>
      </c>
      <c r="BY32" s="40">
        <v>15641.874914817001</v>
      </c>
      <c r="BZ32" s="40">
        <v>15548.3513889146</v>
      </c>
      <c r="CA32" s="40">
        <v>15466.3443615621</v>
      </c>
      <c r="CB32" s="40">
        <v>15203.0224134241</v>
      </c>
      <c r="CC32" s="52">
        <v>15100.739097007099</v>
      </c>
      <c r="CD32" s="52">
        <v>15171.7239255117</v>
      </c>
      <c r="CE32" s="52">
        <v>15457.2123845798</v>
      </c>
      <c r="CF32" s="70">
        <v>15614.6833226868</v>
      </c>
      <c r="CG32" s="52">
        <v>15676.558068570699</v>
      </c>
      <c r="CH32" s="49">
        <v>16516.735612570999</v>
      </c>
      <c r="CI32" s="88">
        <v>17102.9947850475</v>
      </c>
      <c r="CJ32" s="88">
        <v>18213.7655452898</v>
      </c>
      <c r="CK32" s="88">
        <v>17806.2065904353</v>
      </c>
      <c r="CL32" s="88">
        <v>18107.129238596601</v>
      </c>
      <c r="CM32" s="128">
        <v>18757.461752552899</v>
      </c>
      <c r="CN32" s="88">
        <v>18907.4214861494</v>
      </c>
      <c r="CO32" s="88">
        <v>19574.865394735501</v>
      </c>
      <c r="CP32" s="88">
        <v>19138.793909205298</v>
      </c>
      <c r="CQ32" s="136">
        <v>19276.279109053659</v>
      </c>
      <c r="CR32" s="88">
        <v>19168.008937428956</v>
      </c>
      <c r="CS32" s="88">
        <v>20586.902671332515</v>
      </c>
      <c r="CT32" s="134">
        <v>20862.46991739405</v>
      </c>
      <c r="CU32" s="88">
        <v>20444.969508331473</v>
      </c>
      <c r="CV32" s="137">
        <v>20165.678685368228</v>
      </c>
      <c r="CW32" s="88">
        <v>19780.219374713128</v>
      </c>
      <c r="CX32" s="88">
        <v>19350.927729807569</v>
      </c>
      <c r="CY32" s="88">
        <v>18487.120454474705</v>
      </c>
      <c r="CZ32" s="88">
        <v>18805.519006791827</v>
      </c>
      <c r="DA32" s="88">
        <v>18272.448960930131</v>
      </c>
      <c r="DB32" s="88">
        <v>17828.173391998</v>
      </c>
      <c r="DC32" s="88">
        <v>16810.656008892103</v>
      </c>
      <c r="DD32" s="88">
        <v>16837.982445215537</v>
      </c>
      <c r="DE32" s="88">
        <v>17276.773823867239</v>
      </c>
      <c r="DF32" s="88">
        <v>17446.498419851228</v>
      </c>
      <c r="DG32" s="88">
        <v>17363.29700411528</v>
      </c>
      <c r="DH32" s="88">
        <v>17285.882731005186</v>
      </c>
      <c r="DI32" s="88">
        <v>25734.857238498007</v>
      </c>
      <c r="DJ32" s="88">
        <v>25730.547415875561</v>
      </c>
      <c r="DK32" s="124">
        <v>25877.910204517255</v>
      </c>
      <c r="DL32" s="138">
        <v>27397.84500747627</v>
      </c>
      <c r="DM32" s="86">
        <v>27367.204617418953</v>
      </c>
      <c r="DN32" s="138">
        <v>27395.369041389251</v>
      </c>
      <c r="DO32" s="138">
        <v>27251.514676381496</v>
      </c>
      <c r="DP32" s="138">
        <v>27656.346771052064</v>
      </c>
      <c r="DQ32" s="138">
        <v>27560.61809917838</v>
      </c>
      <c r="DR32" s="138">
        <v>27270.418545856544</v>
      </c>
      <c r="DS32" s="86">
        <v>27182.751920528659</v>
      </c>
      <c r="DT32" s="86">
        <v>27058.432833253763</v>
      </c>
      <c r="DU32" s="86">
        <v>27469.787107308741</v>
      </c>
      <c r="DV32" s="86">
        <v>27771.587229438064</v>
      </c>
      <c r="DW32" s="86">
        <v>27712.390332524134</v>
      </c>
      <c r="DX32" s="86">
        <v>28017.08947211401</v>
      </c>
      <c r="DY32" s="124">
        <v>27899.848213348218</v>
      </c>
      <c r="DZ32" s="86">
        <v>27858.251786221164</v>
      </c>
      <c r="EA32" s="93">
        <v>28162.9777087476</v>
      </c>
      <c r="EB32" s="100"/>
      <c r="EC32" s="100"/>
      <c r="ED32" s="100"/>
      <c r="EE32" s="100"/>
      <c r="EI32" s="64"/>
      <c r="EJ32" s="64"/>
      <c r="EK32" s="64"/>
      <c r="EL32" s="64"/>
      <c r="EM32" s="64"/>
      <c r="EN32" s="64"/>
      <c r="EO32" s="64"/>
      <c r="EP32" s="64"/>
      <c r="EQ32" s="64"/>
    </row>
    <row r="33" spans="2:147" s="33" customFormat="1" x14ac:dyDescent="0.25">
      <c r="B33" s="44" t="s">
        <v>203</v>
      </c>
      <c r="C33" s="44" t="s">
        <v>204</v>
      </c>
      <c r="D33" s="44" t="s">
        <v>205</v>
      </c>
      <c r="E33" s="45">
        <v>561.32249649165499</v>
      </c>
      <c r="F33" s="45">
        <v>560.86378089532502</v>
      </c>
      <c r="G33" s="45">
        <v>579.81011669724796</v>
      </c>
      <c r="H33" s="45">
        <v>582.56241027522901</v>
      </c>
      <c r="I33" s="45">
        <v>595.85398197247696</v>
      </c>
      <c r="J33" s="45">
        <v>545.85398100862199</v>
      </c>
      <c r="K33" s="45">
        <v>611.60025059497605</v>
      </c>
      <c r="L33" s="45">
        <v>621.60025059295504</v>
      </c>
      <c r="M33" s="45">
        <v>633.35881284503705</v>
      </c>
      <c r="N33" s="45">
        <v>662.97798885955501</v>
      </c>
      <c r="O33" s="45">
        <v>729.03397057126404</v>
      </c>
      <c r="P33" s="46">
        <v>742.15700375763504</v>
      </c>
      <c r="Q33" s="46">
        <v>919.48238907421</v>
      </c>
      <c r="R33" s="46">
        <v>915.03458393827498</v>
      </c>
      <c r="S33" s="46">
        <v>910.89991642089899</v>
      </c>
      <c r="T33" s="46">
        <v>903.42946075825796</v>
      </c>
      <c r="U33" s="46">
        <v>964.15365305236196</v>
      </c>
      <c r="V33" s="46">
        <v>1086.94194980526</v>
      </c>
      <c r="W33" s="46">
        <v>1184.1893256575199</v>
      </c>
      <c r="X33" s="46">
        <v>1251.94651888987</v>
      </c>
      <c r="Y33" s="46">
        <v>1373.0659384852099</v>
      </c>
      <c r="Z33" s="46">
        <v>1438.3868395761001</v>
      </c>
      <c r="AA33" s="46">
        <v>1412.60622311055</v>
      </c>
      <c r="AB33" s="46">
        <v>1287.35529418389</v>
      </c>
      <c r="AC33" s="46">
        <v>1161.1859097634899</v>
      </c>
      <c r="AD33" s="46">
        <v>1117.7859097634901</v>
      </c>
      <c r="AE33" s="46">
        <v>1121.3676681271199</v>
      </c>
      <c r="AF33" s="46">
        <v>1051.8023082488301</v>
      </c>
      <c r="AG33" s="46">
        <v>1080.91377758113</v>
      </c>
      <c r="AH33" s="46">
        <v>1093.83255238626</v>
      </c>
      <c r="AI33" s="46">
        <v>1100.1916224003201</v>
      </c>
      <c r="AJ33" s="46">
        <v>1130.8922162947299</v>
      </c>
      <c r="AK33" s="46">
        <v>1130.9397537770101</v>
      </c>
      <c r="AL33" s="46">
        <v>1155.9988694466599</v>
      </c>
      <c r="AM33" s="46">
        <v>1121.61899687959</v>
      </c>
      <c r="AN33" s="46">
        <v>1229.5995544152499</v>
      </c>
      <c r="AO33" s="46">
        <v>1224.0200359053299</v>
      </c>
      <c r="AP33" s="46">
        <v>1238.9080359053301</v>
      </c>
      <c r="AQ33" s="46">
        <v>1240.1941321786201</v>
      </c>
      <c r="AR33" s="46">
        <v>1240.1022408742799</v>
      </c>
      <c r="AS33" s="46">
        <v>1257.85511665067</v>
      </c>
      <c r="AT33" s="46">
        <v>1228.20922759674</v>
      </c>
      <c r="AU33" s="46">
        <v>1183.02098918857</v>
      </c>
      <c r="AV33" s="46">
        <v>1242.80398918524</v>
      </c>
      <c r="AW33" s="46">
        <v>1266.26629398054</v>
      </c>
      <c r="AX33" s="46">
        <v>982.62968278046003</v>
      </c>
      <c r="AY33" s="46">
        <v>736.183168309542</v>
      </c>
      <c r="AZ33" s="46">
        <v>722.72955256882904</v>
      </c>
      <c r="BA33" s="46">
        <v>847.06888627973797</v>
      </c>
      <c r="BB33" s="46">
        <v>854.67423351391506</v>
      </c>
      <c r="BC33" s="46">
        <v>807.19621432576196</v>
      </c>
      <c r="BD33" s="46">
        <v>809.198084287754</v>
      </c>
      <c r="BE33" s="46">
        <v>809.81148055512006</v>
      </c>
      <c r="BF33" s="46">
        <v>819.61538638447405</v>
      </c>
      <c r="BG33" s="46">
        <v>851.040329668965</v>
      </c>
      <c r="BH33" s="46">
        <v>847.07654395467796</v>
      </c>
      <c r="BI33" s="46">
        <v>1049.1465382118599</v>
      </c>
      <c r="BJ33" s="46">
        <v>1049.85085520795</v>
      </c>
      <c r="BK33" s="46">
        <v>1063.32240361711</v>
      </c>
      <c r="BL33" s="46">
        <v>1048.8689632666899</v>
      </c>
      <c r="BM33" s="46">
        <v>1062.2109895697799</v>
      </c>
      <c r="BN33" s="46">
        <v>1062.2109895697799</v>
      </c>
      <c r="BO33" s="46">
        <v>1062.2801483129001</v>
      </c>
      <c r="BP33" s="46">
        <v>1160.97364005602</v>
      </c>
      <c r="BQ33" s="46">
        <v>1172.80068081749</v>
      </c>
      <c r="BR33" s="46">
        <v>1143.8805799013701</v>
      </c>
      <c r="BS33" s="46">
        <v>1134.9381276265401</v>
      </c>
      <c r="BT33" s="46">
        <v>1116.8929111365601</v>
      </c>
      <c r="BU33" s="46">
        <v>839.54857634681798</v>
      </c>
      <c r="BV33" s="46">
        <v>839.54857634681798</v>
      </c>
      <c r="BW33" s="46">
        <v>838.91447795232295</v>
      </c>
      <c r="BX33" s="52">
        <v>1014.64286580194</v>
      </c>
      <c r="BY33" s="40">
        <v>997.39115859006995</v>
      </c>
      <c r="BZ33" s="40">
        <v>994.37909108633596</v>
      </c>
      <c r="CA33" s="40">
        <v>993.21211630621895</v>
      </c>
      <c r="CB33" s="40">
        <v>996.16720079128595</v>
      </c>
      <c r="CC33" s="52">
        <v>1002.12536051542</v>
      </c>
      <c r="CD33" s="52">
        <v>1019.17347815535</v>
      </c>
      <c r="CE33" s="52">
        <v>1057.90708711599</v>
      </c>
      <c r="CF33" s="46">
        <v>1072.17864034993</v>
      </c>
      <c r="CG33" s="52">
        <v>1088.03843429525</v>
      </c>
      <c r="CH33" s="49">
        <v>1141.4500150911199</v>
      </c>
      <c r="CI33" s="88">
        <v>1184.7533465197</v>
      </c>
      <c r="CJ33" s="88">
        <v>1197.1158743403</v>
      </c>
      <c r="CK33" s="86">
        <v>1322.36140503261</v>
      </c>
      <c r="CL33" s="86">
        <v>1341.6889129516901</v>
      </c>
      <c r="CM33" s="86">
        <v>1393.23743910761</v>
      </c>
      <c r="CN33" s="86">
        <v>1425.8560239180299</v>
      </c>
      <c r="CO33" s="86">
        <v>828.38456031834903</v>
      </c>
      <c r="CP33" s="86">
        <v>839.73013130612901</v>
      </c>
      <c r="CQ33" s="86">
        <v>760.05474597599402</v>
      </c>
      <c r="CR33" s="86">
        <v>623.27502102313395</v>
      </c>
      <c r="CS33" s="86">
        <v>581.19357449511494</v>
      </c>
      <c r="CT33" s="123">
        <v>580.719621280105</v>
      </c>
      <c r="CU33" s="86">
        <v>511.05577362538799</v>
      </c>
      <c r="CV33" s="86">
        <v>439.82226839538799</v>
      </c>
      <c r="CW33" s="86">
        <v>251.61954931527299</v>
      </c>
      <c r="CX33" s="88">
        <v>153.8585088159065</v>
      </c>
      <c r="CY33" s="88">
        <v>153.73584095318051</v>
      </c>
      <c r="CZ33" s="86">
        <v>155.82070333850163</v>
      </c>
      <c r="DA33" s="86">
        <v>123.64743728813032</v>
      </c>
      <c r="DB33" s="86">
        <v>123.647436954002</v>
      </c>
      <c r="DC33" s="86">
        <v>127.824876750752</v>
      </c>
      <c r="DD33" s="86">
        <v>94.510199200653403</v>
      </c>
      <c r="DE33" s="86">
        <v>94.510199198154297</v>
      </c>
      <c r="DF33" s="86">
        <v>94.510199198154297</v>
      </c>
      <c r="DG33" s="86">
        <v>94.510199198154297</v>
      </c>
      <c r="DH33" s="86">
        <v>61.327352491103198</v>
      </c>
      <c r="DI33" s="86">
        <v>30.900232555853201</v>
      </c>
      <c r="DJ33" s="86">
        <v>30.900232554999999</v>
      </c>
      <c r="DK33" s="124">
        <v>30.900232554999999</v>
      </c>
      <c r="DL33" s="86">
        <v>30.900232554999999</v>
      </c>
      <c r="DM33" s="86">
        <v>30.900232554999999</v>
      </c>
      <c r="DN33" s="123">
        <v>33.217749994999998</v>
      </c>
      <c r="DO33" s="96">
        <v>33.217749994999998</v>
      </c>
      <c r="DP33" s="96">
        <v>33.217749994999998</v>
      </c>
      <c r="DQ33" s="86">
        <v>33.217749994999998</v>
      </c>
      <c r="DR33" s="86">
        <v>33.217749994999998</v>
      </c>
      <c r="DS33" s="86">
        <v>33.217749994999998</v>
      </c>
      <c r="DT33" s="86">
        <v>33.217749994999998</v>
      </c>
      <c r="DU33" s="96">
        <v>33.217749994999998</v>
      </c>
      <c r="DV33" s="86">
        <v>33.217749994999998</v>
      </c>
      <c r="DW33" s="86">
        <v>33.217749994999998</v>
      </c>
      <c r="DX33" s="86">
        <v>33.217749994999998</v>
      </c>
      <c r="DY33" s="86">
        <v>33.217749994999998</v>
      </c>
      <c r="DZ33" s="86">
        <v>35.709081245000007</v>
      </c>
      <c r="EA33" s="93">
        <v>33.217749995000005</v>
      </c>
      <c r="EB33" s="100"/>
      <c r="EC33" s="100"/>
      <c r="ED33" s="100"/>
      <c r="EE33" s="100"/>
      <c r="EI33" s="64"/>
      <c r="EJ33" s="64"/>
      <c r="EK33" s="64"/>
      <c r="EL33" s="64"/>
      <c r="EM33" s="64"/>
      <c r="EN33" s="64"/>
      <c r="EO33" s="64"/>
      <c r="EP33" s="64"/>
      <c r="EQ33" s="64"/>
    </row>
    <row r="34" spans="2:147" s="33" customFormat="1" x14ac:dyDescent="0.25">
      <c r="B34" s="44" t="s">
        <v>206</v>
      </c>
      <c r="C34" s="44" t="s">
        <v>207</v>
      </c>
      <c r="D34" s="44" t="s">
        <v>208</v>
      </c>
      <c r="E34" s="45">
        <v>134.97819200000001</v>
      </c>
      <c r="F34" s="45">
        <v>134.97819200000001</v>
      </c>
      <c r="G34" s="45">
        <v>138.97819200000001</v>
      </c>
      <c r="H34" s="45">
        <v>149.478692</v>
      </c>
      <c r="I34" s="45">
        <v>149.478692</v>
      </c>
      <c r="J34" s="45">
        <v>149.478692</v>
      </c>
      <c r="K34" s="45">
        <v>81.142700000000005</v>
      </c>
      <c r="L34" s="45">
        <v>81.142700000000005</v>
      </c>
      <c r="M34" s="45">
        <v>127.5227</v>
      </c>
      <c r="N34" s="45">
        <v>179.41569999999999</v>
      </c>
      <c r="O34" s="45">
        <v>183.07169999999999</v>
      </c>
      <c r="P34" s="46">
        <v>186.14570000000001</v>
      </c>
      <c r="Q34" s="46">
        <v>176.96019999999999</v>
      </c>
      <c r="R34" s="46">
        <v>200.19517393999999</v>
      </c>
      <c r="S34" s="46">
        <v>207.56217394000001</v>
      </c>
      <c r="T34" s="46">
        <v>304.32896388</v>
      </c>
      <c r="U34" s="46">
        <v>372.35100058</v>
      </c>
      <c r="V34" s="46">
        <v>374.61057857999998</v>
      </c>
      <c r="W34" s="46">
        <v>330.86787858000002</v>
      </c>
      <c r="X34" s="46">
        <v>330.88187857999998</v>
      </c>
      <c r="Y34" s="46">
        <v>330.67387858000001</v>
      </c>
      <c r="Z34" s="46">
        <v>330.55987857999997</v>
      </c>
      <c r="AA34" s="46">
        <v>463.48201145000002</v>
      </c>
      <c r="AB34" s="46">
        <v>629.53002594999998</v>
      </c>
      <c r="AC34" s="46">
        <v>1031.83482751</v>
      </c>
      <c r="AD34" s="46">
        <v>1031.45232751</v>
      </c>
      <c r="AE34" s="46">
        <v>1031.76257751</v>
      </c>
      <c r="AF34" s="46">
        <v>1293.4090194400001</v>
      </c>
      <c r="AG34" s="46">
        <v>1304.0194688982999</v>
      </c>
      <c r="AH34" s="46">
        <v>1303.7581563982999</v>
      </c>
      <c r="AI34" s="46">
        <v>1335.9261086183001</v>
      </c>
      <c r="AJ34" s="46">
        <v>1335.9804836183</v>
      </c>
      <c r="AK34" s="46">
        <v>1336.0892336183001</v>
      </c>
      <c r="AL34" s="46">
        <v>1333.8145461183001</v>
      </c>
      <c r="AM34" s="46">
        <v>1333.9142336182999</v>
      </c>
      <c r="AN34" s="46">
        <v>1334.3748786183</v>
      </c>
      <c r="AO34" s="46">
        <v>1365.3004905583</v>
      </c>
      <c r="AP34" s="46">
        <v>1342.0455166183001</v>
      </c>
      <c r="AQ34" s="46">
        <v>1340.6595166182999</v>
      </c>
      <c r="AR34" s="46">
        <v>1379.3525166182999</v>
      </c>
      <c r="AS34" s="46">
        <v>1395.9638815983001</v>
      </c>
      <c r="AT34" s="46">
        <v>1401.9026957183</v>
      </c>
      <c r="AU34" s="46">
        <v>1413.0087385996401</v>
      </c>
      <c r="AV34" s="46">
        <v>1412.2397319331801</v>
      </c>
      <c r="AW34" s="46">
        <v>1410.9621886001901</v>
      </c>
      <c r="AX34" s="46">
        <v>1472.5670881758999</v>
      </c>
      <c r="AY34" s="46">
        <v>1392.6503001758999</v>
      </c>
      <c r="AZ34" s="46">
        <v>1414.1776936459</v>
      </c>
      <c r="BA34" s="46">
        <v>1375.4048311459001</v>
      </c>
      <c r="BB34" s="46">
        <v>1374.8137441459</v>
      </c>
      <c r="BC34" s="46">
        <v>1407.4530831459001</v>
      </c>
      <c r="BD34" s="46">
        <v>1431.0633487443799</v>
      </c>
      <c r="BE34" s="46">
        <v>1442.03981384898</v>
      </c>
      <c r="BF34" s="46">
        <v>1463.9273428403801</v>
      </c>
      <c r="BG34" s="46">
        <v>1631.0354111112599</v>
      </c>
      <c r="BH34" s="46">
        <v>1637.6841614258999</v>
      </c>
      <c r="BI34" s="46">
        <v>2533.3653495428198</v>
      </c>
      <c r="BJ34" s="46">
        <v>2391.52905433981</v>
      </c>
      <c r="BK34" s="46">
        <v>2367.8158284871502</v>
      </c>
      <c r="BL34" s="46">
        <v>2390.6249583100798</v>
      </c>
      <c r="BM34" s="46">
        <v>2318.3341542092498</v>
      </c>
      <c r="BN34" s="46">
        <v>2291.1097388344601</v>
      </c>
      <c r="BO34" s="46">
        <v>2263.88532345967</v>
      </c>
      <c r="BP34" s="46">
        <v>2146.07311814488</v>
      </c>
      <c r="BQ34" s="46">
        <v>2118.8487027700899</v>
      </c>
      <c r="BR34" s="46">
        <v>2129.5264564152999</v>
      </c>
      <c r="BS34" s="46">
        <v>2117.7570233504998</v>
      </c>
      <c r="BT34" s="46">
        <v>2081.9834365460301</v>
      </c>
      <c r="BU34" s="46">
        <v>2226.6022322139902</v>
      </c>
      <c r="BV34" s="46">
        <v>2197.7072256506599</v>
      </c>
      <c r="BW34" s="46">
        <v>2161.8524680607402</v>
      </c>
      <c r="BX34" s="52">
        <v>2576.4150205699698</v>
      </c>
      <c r="BY34" s="40">
        <v>2596.0194426635298</v>
      </c>
      <c r="BZ34" s="40">
        <v>2552.1645109465899</v>
      </c>
      <c r="CA34" s="40">
        <v>2497.2909994578899</v>
      </c>
      <c r="CB34" s="40">
        <v>2481.7134219704099</v>
      </c>
      <c r="CC34" s="52">
        <v>2479.0776397391301</v>
      </c>
      <c r="CD34" s="52">
        <v>2493.7353487397299</v>
      </c>
      <c r="CE34" s="52">
        <v>2625.8022207030199</v>
      </c>
      <c r="CF34" s="46">
        <v>2648.71408595817</v>
      </c>
      <c r="CG34" s="52">
        <v>2681.4776334285698</v>
      </c>
      <c r="CH34" s="49">
        <v>2852.1031651918902</v>
      </c>
      <c r="CI34" s="88">
        <v>2931.0986027743202</v>
      </c>
      <c r="CJ34" s="88">
        <v>2885.9012736189002</v>
      </c>
      <c r="CK34" s="86">
        <v>2759.0521211140899</v>
      </c>
      <c r="CL34" s="86">
        <v>2786.77143642787</v>
      </c>
      <c r="CM34" s="86">
        <v>2885.2535061241801</v>
      </c>
      <c r="CN34" s="86">
        <v>2892.30062905571</v>
      </c>
      <c r="CO34" s="86">
        <v>3344.1199786900002</v>
      </c>
      <c r="CP34" s="86">
        <v>3271.9555070996998</v>
      </c>
      <c r="CQ34" s="86">
        <v>3339.2535894154998</v>
      </c>
      <c r="CR34" s="86">
        <v>3255.0459947034401</v>
      </c>
      <c r="CS34" s="86">
        <v>3167.0865177876999</v>
      </c>
      <c r="CT34" s="123">
        <v>2980.3632676248899</v>
      </c>
      <c r="CU34" s="86">
        <v>2759.5492949058498</v>
      </c>
      <c r="CV34" s="86">
        <v>2655.81659461857</v>
      </c>
      <c r="CW34" s="86">
        <v>2287.3824180614702</v>
      </c>
      <c r="CX34" s="86">
        <v>1963.2149045354674</v>
      </c>
      <c r="CY34" s="88">
        <v>1891.3178245706699</v>
      </c>
      <c r="CZ34" s="86">
        <v>1763.9345777594799</v>
      </c>
      <c r="DA34" s="86">
        <v>1408.6914916042699</v>
      </c>
      <c r="DB34" s="86">
        <v>1226.0918255712336</v>
      </c>
      <c r="DC34" s="86">
        <v>1115.4653513818482</v>
      </c>
      <c r="DD34" s="86">
        <v>1007.1692897160733</v>
      </c>
      <c r="DE34" s="86">
        <v>1027.6977618407673</v>
      </c>
      <c r="DF34" s="86">
        <v>1104.5844731267121</v>
      </c>
      <c r="DG34" s="86">
        <v>1097.7033959118401</v>
      </c>
      <c r="DH34" s="86">
        <v>810.08432366787304</v>
      </c>
      <c r="DI34" s="86">
        <v>735.78509648773195</v>
      </c>
      <c r="DJ34" s="86">
        <v>726.28123357055199</v>
      </c>
      <c r="DK34" s="124">
        <v>733.54569441583203</v>
      </c>
      <c r="DL34" s="86">
        <v>717.81956730308002</v>
      </c>
      <c r="DM34" s="86">
        <v>709.69153078670399</v>
      </c>
      <c r="DN34" s="123">
        <v>688.46382574785503</v>
      </c>
      <c r="DO34" s="96">
        <v>660.64005392683805</v>
      </c>
      <c r="DP34" s="96">
        <v>674.11463831197705</v>
      </c>
      <c r="DQ34" s="86">
        <v>650.91782157801197</v>
      </c>
      <c r="DR34" s="98">
        <v>646.58189495843396</v>
      </c>
      <c r="DS34" s="86">
        <v>627.80993827432701</v>
      </c>
      <c r="DT34" s="86">
        <v>599.22864871152797</v>
      </c>
      <c r="DU34" s="86">
        <v>558.75273604765505</v>
      </c>
      <c r="DV34" s="86">
        <v>535.91353686805905</v>
      </c>
      <c r="DW34" s="86">
        <v>514.30227956627095</v>
      </c>
      <c r="DX34" s="86">
        <v>309.20224440177702</v>
      </c>
      <c r="DY34" s="86">
        <v>290.37037362488701</v>
      </c>
      <c r="DZ34" s="86">
        <v>273.66428734631666</v>
      </c>
      <c r="EA34" s="93">
        <v>257.62350155035085</v>
      </c>
      <c r="EB34" s="100"/>
      <c r="EC34" s="100"/>
      <c r="ED34" s="100"/>
      <c r="EE34" s="100"/>
      <c r="EI34" s="64"/>
      <c r="EJ34" s="64"/>
      <c r="EK34" s="64"/>
      <c r="EL34" s="64"/>
      <c r="EM34" s="64"/>
      <c r="EN34" s="64"/>
      <c r="EO34" s="64"/>
      <c r="EP34" s="64"/>
      <c r="EQ34" s="64"/>
    </row>
    <row r="35" spans="2:147" s="33" customFormat="1" x14ac:dyDescent="0.25">
      <c r="B35" s="44" t="s">
        <v>209</v>
      </c>
      <c r="C35" s="44" t="s">
        <v>210</v>
      </c>
      <c r="D35" s="44" t="s">
        <v>211</v>
      </c>
      <c r="E35" s="45">
        <v>11.4506672683333</v>
      </c>
      <c r="F35" s="45">
        <v>11.4506672683333</v>
      </c>
      <c r="G35" s="45">
        <v>11.4506672683333</v>
      </c>
      <c r="H35" s="45">
        <v>183.88269362062599</v>
      </c>
      <c r="I35" s="45">
        <v>281.38597423291901</v>
      </c>
      <c r="J35" s="45">
        <v>11.3536277152119</v>
      </c>
      <c r="K35" s="45">
        <v>11.3212811975047</v>
      </c>
      <c r="L35" s="45">
        <v>11.288934679797499</v>
      </c>
      <c r="M35" s="45">
        <v>122.32992800209</v>
      </c>
      <c r="N35" s="45">
        <v>11.2242416443832</v>
      </c>
      <c r="O35" s="45">
        <v>11.1918951266761</v>
      </c>
      <c r="P35" s="46">
        <v>11.159548608968899</v>
      </c>
      <c r="Q35" s="46">
        <v>11.1272020912618</v>
      </c>
      <c r="R35" s="46">
        <v>11.0948555735546</v>
      </c>
      <c r="S35" s="46">
        <v>38.885258615847398</v>
      </c>
      <c r="T35" s="46">
        <v>11.030162538140299</v>
      </c>
      <c r="U35" s="46">
        <v>10.997816020433101</v>
      </c>
      <c r="V35" s="46">
        <v>10.965469502726</v>
      </c>
      <c r="W35" s="46">
        <v>10.9331229850188</v>
      </c>
      <c r="X35" s="46">
        <v>10.900776467311699</v>
      </c>
      <c r="Y35" s="46">
        <v>10.868429949604501</v>
      </c>
      <c r="Z35" s="46">
        <v>10.8360834318973</v>
      </c>
      <c r="AA35" s="46">
        <v>10.8037369141902</v>
      </c>
      <c r="AB35" s="46">
        <v>10.771390396483</v>
      </c>
      <c r="AC35" s="46">
        <v>9.7627671625235202</v>
      </c>
      <c r="AD35" s="46">
        <v>9.7098364971845292</v>
      </c>
      <c r="AE35" s="46">
        <v>37.113445551845501</v>
      </c>
      <c r="AF35" s="46">
        <v>9.6039751665065705</v>
      </c>
      <c r="AG35" s="46">
        <v>9.5510445011675795</v>
      </c>
      <c r="AH35" s="46">
        <v>9.4981138358285992</v>
      </c>
      <c r="AI35" s="46">
        <v>9.4451831704896101</v>
      </c>
      <c r="AJ35" s="46">
        <v>9.3922525051506192</v>
      </c>
      <c r="AK35" s="46">
        <v>9.3393218398116407</v>
      </c>
      <c r="AL35" s="46">
        <v>9.2863911744726604</v>
      </c>
      <c r="AM35" s="46">
        <v>9.2334605091336694</v>
      </c>
      <c r="AN35" s="46">
        <v>9.1805298437946803</v>
      </c>
      <c r="AO35" s="46">
        <v>687.08251290847397</v>
      </c>
      <c r="AP35" s="46">
        <v>931.16442395313595</v>
      </c>
      <c r="AQ35" s="46">
        <v>686.97665157779704</v>
      </c>
      <c r="AR35" s="46">
        <v>686.92372091245795</v>
      </c>
      <c r="AS35" s="46">
        <v>686.87079024711898</v>
      </c>
      <c r="AT35" s="46">
        <v>686.81785958178</v>
      </c>
      <c r="AU35" s="46">
        <v>686.76492891644102</v>
      </c>
      <c r="AV35" s="46">
        <v>668.61129825110197</v>
      </c>
      <c r="AW35" s="46">
        <v>671.80236758576302</v>
      </c>
      <c r="AX35" s="46">
        <v>958.62122847042394</v>
      </c>
      <c r="AY35" s="46">
        <v>1271.70686671508</v>
      </c>
      <c r="AZ35" s="46">
        <v>1318.0539416297499</v>
      </c>
      <c r="BA35" s="46">
        <v>1318.0010109644099</v>
      </c>
      <c r="BB35" s="46">
        <v>1317.9480802990699</v>
      </c>
      <c r="BC35" s="46">
        <v>1517.51763747373</v>
      </c>
      <c r="BD35" s="46">
        <v>207.14647145999999</v>
      </c>
      <c r="BE35" s="46">
        <v>1048.8</v>
      </c>
      <c r="BF35" s="46">
        <v>1048.8</v>
      </c>
      <c r="BG35" s="46">
        <v>1048.8</v>
      </c>
      <c r="BH35" s="46">
        <v>1048.8</v>
      </c>
      <c r="BI35" s="46">
        <v>1048.8</v>
      </c>
      <c r="BJ35" s="46">
        <v>1048.8</v>
      </c>
      <c r="BK35" s="46">
        <v>1298.8</v>
      </c>
      <c r="BL35" s="46">
        <v>1298.8</v>
      </c>
      <c r="BM35" s="46">
        <v>1298.8</v>
      </c>
      <c r="BN35" s="46">
        <v>1298.8</v>
      </c>
      <c r="BO35" s="46">
        <v>1298.8</v>
      </c>
      <c r="BP35" s="46">
        <v>1298.8</v>
      </c>
      <c r="BQ35" s="46">
        <v>1298.8</v>
      </c>
      <c r="BR35" s="46">
        <v>1548.8</v>
      </c>
      <c r="BS35" s="46">
        <v>1548.8</v>
      </c>
      <c r="BT35" s="46">
        <v>1548.8</v>
      </c>
      <c r="BU35" s="46">
        <v>1548.8</v>
      </c>
      <c r="BV35" s="46">
        <v>1548.8</v>
      </c>
      <c r="BW35" s="46">
        <v>1548.8</v>
      </c>
      <c r="BX35" s="52">
        <v>1665.692</v>
      </c>
      <c r="BY35" s="40">
        <v>1665.692</v>
      </c>
      <c r="BZ35" s="40">
        <v>1665.692</v>
      </c>
      <c r="CA35" s="40">
        <v>1665.692</v>
      </c>
      <c r="CB35" s="40">
        <v>1665.692</v>
      </c>
      <c r="CC35" s="52">
        <v>1688.192</v>
      </c>
      <c r="CD35" s="52">
        <v>1688.192</v>
      </c>
      <c r="CE35" s="52">
        <v>1688.192</v>
      </c>
      <c r="CF35" s="46">
        <v>1688.192</v>
      </c>
      <c r="CG35" s="52">
        <v>1688.192</v>
      </c>
      <c r="CH35" s="49">
        <v>1688.192</v>
      </c>
      <c r="CI35" s="88">
        <v>1688.192</v>
      </c>
      <c r="CJ35" s="88">
        <v>1688.192</v>
      </c>
      <c r="CK35" s="86">
        <v>1688.192</v>
      </c>
      <c r="CL35" s="86">
        <v>1688.192</v>
      </c>
      <c r="CM35" s="86">
        <v>1688.192</v>
      </c>
      <c r="CN35" s="86">
        <v>1688.192</v>
      </c>
      <c r="CO35" s="86">
        <v>1688.192</v>
      </c>
      <c r="CP35" s="86">
        <v>1688.192</v>
      </c>
      <c r="CQ35" s="86">
        <v>1688.192</v>
      </c>
      <c r="CR35" s="86">
        <v>1688.192</v>
      </c>
      <c r="CS35" s="86">
        <v>1936.796</v>
      </c>
      <c r="CT35" s="123">
        <v>774.71839999999997</v>
      </c>
      <c r="CU35" s="86">
        <v>774.71839999999997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/>
      <c r="DB35" s="86"/>
      <c r="DC35" s="86"/>
      <c r="DD35" s="86"/>
      <c r="DE35" s="86"/>
      <c r="DF35" s="86"/>
      <c r="DG35" s="86"/>
      <c r="DH35" s="86"/>
      <c r="DI35" s="86">
        <v>894.89499999999998</v>
      </c>
      <c r="DJ35" s="86"/>
      <c r="DK35" s="124"/>
      <c r="DL35" s="86"/>
      <c r="DM35" s="86"/>
      <c r="DN35" s="123"/>
      <c r="DO35" s="100"/>
      <c r="DP35" s="96"/>
      <c r="DQ35" s="100"/>
      <c r="DR35" s="86"/>
      <c r="DS35" s="100"/>
      <c r="DT35" s="100"/>
      <c r="DU35" s="100"/>
      <c r="DV35" s="100"/>
      <c r="DW35" s="100"/>
      <c r="DX35" s="100"/>
      <c r="DY35" s="86"/>
      <c r="DZ35" s="139"/>
      <c r="EA35" s="100"/>
      <c r="EB35" s="100"/>
      <c r="EC35" s="100"/>
      <c r="ED35" s="100"/>
      <c r="EE35" s="100"/>
    </row>
    <row r="36" spans="2:147" s="33" customFormat="1" x14ac:dyDescent="0.25">
      <c r="B36" s="44"/>
      <c r="C36" s="44" t="s">
        <v>212</v>
      </c>
      <c r="D36" s="44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52"/>
      <c r="BY36" s="40"/>
      <c r="BZ36" s="40"/>
      <c r="CA36" s="40"/>
      <c r="CB36" s="40"/>
      <c r="CC36" s="52"/>
      <c r="CD36" s="52"/>
      <c r="CE36" s="52"/>
      <c r="CF36" s="46"/>
      <c r="CG36" s="52"/>
      <c r="CH36" s="49"/>
      <c r="CI36" s="88"/>
      <c r="CJ36" s="88"/>
      <c r="CK36" s="86"/>
      <c r="CL36" s="86"/>
      <c r="CM36" s="86"/>
      <c r="CN36" s="86"/>
      <c r="CO36" s="86"/>
      <c r="CP36" s="86"/>
      <c r="CQ36" s="86"/>
      <c r="CR36" s="86"/>
      <c r="CS36" s="86"/>
      <c r="CT36" s="123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>
        <v>8381.87798105</v>
      </c>
      <c r="DJ36" s="86">
        <v>8381.87798105</v>
      </c>
      <c r="DK36" s="124">
        <v>8381.87798105</v>
      </c>
      <c r="DL36" s="86">
        <v>8633.3343205000001</v>
      </c>
      <c r="DM36" s="86">
        <v>8633.3343205000001</v>
      </c>
      <c r="DN36" s="123">
        <v>8633.3343205000001</v>
      </c>
      <c r="DO36" s="86">
        <v>8381.87798105</v>
      </c>
      <c r="DP36" s="86">
        <v>8381.87798105</v>
      </c>
      <c r="DQ36" s="86">
        <v>8381.87798105</v>
      </c>
      <c r="DR36" s="86">
        <v>8759.0624902</v>
      </c>
      <c r="DS36" s="86">
        <v>8759.0624902</v>
      </c>
      <c r="DT36" s="86">
        <v>8759.0964901999996</v>
      </c>
      <c r="DU36" s="86">
        <v>8759.0964901999996</v>
      </c>
      <c r="DV36" s="86">
        <v>8759.0964901999996</v>
      </c>
      <c r="DW36" s="86">
        <v>8759.0964901999996</v>
      </c>
      <c r="DX36" s="86">
        <v>8759.0964901999996</v>
      </c>
      <c r="DY36" s="86">
        <v>8381.87798105</v>
      </c>
      <c r="DZ36" s="135">
        <v>8381.87798105</v>
      </c>
      <c r="EA36" s="93">
        <v>8381.87798105</v>
      </c>
      <c r="EB36" s="100"/>
      <c r="EC36" s="100"/>
      <c r="ED36" s="100"/>
      <c r="EE36" s="100"/>
      <c r="EI36" s="53"/>
      <c r="EJ36" s="53"/>
      <c r="EK36" s="53"/>
      <c r="EL36" s="53"/>
      <c r="EM36" s="53"/>
      <c r="EN36" s="53"/>
      <c r="EO36" s="53"/>
      <c r="EP36" s="53"/>
      <c r="EQ36" s="53"/>
    </row>
    <row r="37" spans="2:147" s="33" customFormat="1" x14ac:dyDescent="0.25">
      <c r="B37" s="44" t="s">
        <v>213</v>
      </c>
      <c r="C37" s="44" t="s">
        <v>214</v>
      </c>
      <c r="D37" s="44" t="s">
        <v>215</v>
      </c>
      <c r="E37" s="45">
        <v>2498.3274040000001</v>
      </c>
      <c r="F37" s="45">
        <v>2498.3274040000001</v>
      </c>
      <c r="G37" s="45">
        <v>2498.3274040000001</v>
      </c>
      <c r="H37" s="45">
        <v>2491.2699819499999</v>
      </c>
      <c r="I37" s="45">
        <v>2484.2125599000001</v>
      </c>
      <c r="J37" s="45">
        <v>2477.1551378499998</v>
      </c>
      <c r="K37" s="45">
        <v>2470.0977158000001</v>
      </c>
      <c r="L37" s="45">
        <v>2463.0402937499998</v>
      </c>
      <c r="M37" s="45">
        <v>2455.9828717300002</v>
      </c>
      <c r="N37" s="45">
        <v>2448.9254496499998</v>
      </c>
      <c r="O37" s="45">
        <v>2441.8680276</v>
      </c>
      <c r="P37" s="46">
        <v>2434.8106055500002</v>
      </c>
      <c r="Q37" s="46">
        <v>2427.7531835</v>
      </c>
      <c r="R37" s="46">
        <v>2420.695761426</v>
      </c>
      <c r="S37" s="46">
        <v>2413.6383393679998</v>
      </c>
      <c r="T37" s="46">
        <v>2406.5809173500002</v>
      </c>
      <c r="U37" s="46">
        <v>2399.5234952999999</v>
      </c>
      <c r="V37" s="46">
        <v>2392.4660732500001</v>
      </c>
      <c r="W37" s="46">
        <v>2385.4086511999999</v>
      </c>
      <c r="X37" s="46">
        <v>2378.3512291500001</v>
      </c>
      <c r="Y37" s="46">
        <v>2371.2938070999999</v>
      </c>
      <c r="Z37" s="46">
        <v>2364.2363850500001</v>
      </c>
      <c r="AA37" s="46">
        <v>2357.1789629999998</v>
      </c>
      <c r="AB37" s="46">
        <v>2350.1215409500001</v>
      </c>
      <c r="AC37" s="46">
        <v>2343.0641188999998</v>
      </c>
      <c r="AD37" s="46">
        <v>2343.0641188999998</v>
      </c>
      <c r="AE37" s="46">
        <v>2343.0641188999998</v>
      </c>
      <c r="AF37" s="46">
        <v>2343.0641188999998</v>
      </c>
      <c r="AG37" s="46">
        <v>2343.0641188999998</v>
      </c>
      <c r="AH37" s="46">
        <v>2343.0641188999998</v>
      </c>
      <c r="AI37" s="46">
        <v>2343.0641188999998</v>
      </c>
      <c r="AJ37" s="46">
        <v>2343.0641188999998</v>
      </c>
      <c r="AK37" s="46">
        <v>2343.0641188999998</v>
      </c>
      <c r="AL37" s="46">
        <v>2343.0641188999998</v>
      </c>
      <c r="AM37" s="46">
        <v>2343.0641188999998</v>
      </c>
      <c r="AN37" s="46">
        <v>2343.0641188999998</v>
      </c>
      <c r="AO37" s="46">
        <v>2343.0641188999998</v>
      </c>
      <c r="AP37" s="46">
        <v>2343.0641188999998</v>
      </c>
      <c r="AQ37" s="46">
        <v>2343.0641188999998</v>
      </c>
      <c r="AR37" s="46">
        <v>2343.0641188999998</v>
      </c>
      <c r="AS37" s="46">
        <v>2343.0641188999998</v>
      </c>
      <c r="AT37" s="46">
        <v>2343.0641188999998</v>
      </c>
      <c r="AU37" s="46">
        <v>2343.0641188999998</v>
      </c>
      <c r="AV37" s="46">
        <v>2343.0641188999998</v>
      </c>
      <c r="AW37" s="46">
        <v>2343.0641188999998</v>
      </c>
      <c r="AX37" s="46">
        <v>2343.0641188999998</v>
      </c>
      <c r="AY37" s="46">
        <v>2343.0641188999998</v>
      </c>
      <c r="AZ37" s="46">
        <v>2343.0641188999998</v>
      </c>
      <c r="BA37" s="46">
        <v>2343.0641188999998</v>
      </c>
      <c r="BB37" s="46">
        <v>2343.0641188999998</v>
      </c>
      <c r="BC37" s="46">
        <v>2343.0641188999998</v>
      </c>
      <c r="BD37" s="46">
        <v>8524.3913299399992</v>
      </c>
      <c r="BE37" s="46">
        <v>8524.3913299399992</v>
      </c>
      <c r="BF37" s="46">
        <v>8524.3913299399992</v>
      </c>
      <c r="BG37" s="46">
        <v>8524.3913299399992</v>
      </c>
      <c r="BH37" s="46">
        <v>8524.3913299399992</v>
      </c>
      <c r="BI37" s="46">
        <v>8524.3913299399992</v>
      </c>
      <c r="BJ37" s="46">
        <v>8524.3913299399992</v>
      </c>
      <c r="BK37" s="46">
        <v>8524.3913299399992</v>
      </c>
      <c r="BL37" s="46">
        <v>8524.3913299399992</v>
      </c>
      <c r="BM37" s="46">
        <v>8524.3913299399992</v>
      </c>
      <c r="BN37" s="46">
        <v>8524.3913299399992</v>
      </c>
      <c r="BO37" s="46">
        <v>8524.3913299399992</v>
      </c>
      <c r="BP37" s="46">
        <v>8524.3913299399992</v>
      </c>
      <c r="BQ37" s="46">
        <v>8524.3913299399992</v>
      </c>
      <c r="BR37" s="46">
        <v>8524.3913299399992</v>
      </c>
      <c r="BS37" s="46">
        <v>8524.3913299399992</v>
      </c>
      <c r="BT37" s="46">
        <v>8524.3913299399992</v>
      </c>
      <c r="BU37" s="46">
        <v>8524.3913299399992</v>
      </c>
      <c r="BV37" s="46">
        <v>8524.3913299399992</v>
      </c>
      <c r="BW37" s="46">
        <v>8524.3913299399992</v>
      </c>
      <c r="BX37" s="52">
        <v>9386.8613392891402</v>
      </c>
      <c r="BY37" s="40">
        <v>9473.8199290061002</v>
      </c>
      <c r="BZ37" s="40">
        <v>9511.6040482358894</v>
      </c>
      <c r="CA37" s="40">
        <v>9573.6998299069692</v>
      </c>
      <c r="CB37" s="40">
        <v>9427.4200725176597</v>
      </c>
      <c r="CC37" s="52">
        <v>9489.1484235279604</v>
      </c>
      <c r="CD37" s="52">
        <v>9451.9870874579192</v>
      </c>
      <c r="CE37" s="52">
        <v>9513.3480074579202</v>
      </c>
      <c r="CF37" s="46">
        <v>9574.5252124579201</v>
      </c>
      <c r="CG37" s="52">
        <v>9525.5771749967098</v>
      </c>
      <c r="CH37" s="49">
        <v>9586.3869493551192</v>
      </c>
      <c r="CI37" s="88">
        <v>9647.0130083831391</v>
      </c>
      <c r="CJ37" s="88">
        <v>9561.6083334407704</v>
      </c>
      <c r="CK37" s="86">
        <v>9621.8669618080094</v>
      </c>
      <c r="CL37" s="86">
        <v>9460.5749094348594</v>
      </c>
      <c r="CM37" s="86">
        <v>9520.4661071413302</v>
      </c>
      <c r="CN37" s="86">
        <v>9580.1735895174006</v>
      </c>
      <c r="CO37" s="86">
        <v>9380.30120063309</v>
      </c>
      <c r="CP37" s="86">
        <v>9439.6412523483905</v>
      </c>
      <c r="CQ37" s="86">
        <v>9498.7975887333105</v>
      </c>
      <c r="CR37" s="86">
        <v>9306.0988824978303</v>
      </c>
      <c r="CS37" s="86">
        <v>9291.4515220699996</v>
      </c>
      <c r="CT37" s="123">
        <v>9291.4515220699996</v>
      </c>
      <c r="CU37" s="86">
        <v>9291.4515220699996</v>
      </c>
      <c r="CV37" s="86">
        <v>9291.4515220699996</v>
      </c>
      <c r="CW37" s="86">
        <v>9291.4515220699996</v>
      </c>
      <c r="CX37" s="86">
        <v>9144.7722570586993</v>
      </c>
      <c r="CY37" s="86">
        <v>9144.7722570586993</v>
      </c>
      <c r="CZ37" s="86">
        <v>9144.7722570586993</v>
      </c>
      <c r="DA37" s="86">
        <v>9029.0596192588891</v>
      </c>
      <c r="DB37" s="86">
        <v>9029.0596192588891</v>
      </c>
      <c r="DC37" s="86">
        <v>8924.7533595417408</v>
      </c>
      <c r="DD37" s="86">
        <v>8924.7533595417408</v>
      </c>
      <c r="DE37" s="86">
        <v>8924.7533595417408</v>
      </c>
      <c r="DF37" s="86">
        <v>8924.7533595417408</v>
      </c>
      <c r="DG37" s="86">
        <v>8778.0740945304406</v>
      </c>
      <c r="DH37" s="86">
        <v>8778.0740945304406</v>
      </c>
      <c r="DI37" s="86">
        <v>8778.0740945304406</v>
      </c>
      <c r="DJ37" s="86">
        <v>8558.0551970134802</v>
      </c>
      <c r="DK37" s="124">
        <v>8558.0551970134802</v>
      </c>
      <c r="DL37" s="86">
        <v>8419.4844096988909</v>
      </c>
      <c r="DM37" s="86">
        <v>8419.4844096988909</v>
      </c>
      <c r="DN37" s="123">
        <v>8419.4844096688903</v>
      </c>
      <c r="DO37" s="86">
        <v>8391.4377514388907</v>
      </c>
      <c r="DP37" s="86">
        <v>8355.2826152588896</v>
      </c>
      <c r="DQ37" s="86">
        <v>8355.2826152588896</v>
      </c>
      <c r="DR37" s="86">
        <v>8355.2826152588896</v>
      </c>
      <c r="DS37" s="86">
        <v>8355.2826152588896</v>
      </c>
      <c r="DT37" s="86">
        <v>8187.0026661888896</v>
      </c>
      <c r="DU37" s="86">
        <v>8158.9560079589</v>
      </c>
      <c r="DV37" s="86">
        <v>8130.9093497289005</v>
      </c>
      <c r="DW37" s="86">
        <v>8102.8626914988999</v>
      </c>
      <c r="DX37" s="86">
        <v>8074.8160332689004</v>
      </c>
      <c r="DY37" s="86">
        <v>8046.7693750388999</v>
      </c>
      <c r="DZ37" s="135">
        <v>8018.7227168088966</v>
      </c>
      <c r="EA37" s="93">
        <v>7990.676058578897</v>
      </c>
      <c r="EB37" s="100"/>
      <c r="EC37" s="100"/>
      <c r="ED37" s="100"/>
      <c r="EE37" s="100"/>
      <c r="EI37" s="53"/>
      <c r="EJ37" s="53"/>
      <c r="EK37" s="53"/>
      <c r="EL37" s="53"/>
      <c r="EM37" s="53"/>
      <c r="EN37" s="53"/>
      <c r="EO37" s="53"/>
      <c r="EP37" s="53"/>
      <c r="EQ37" s="53"/>
    </row>
    <row r="38" spans="2:147" s="33" customFormat="1" x14ac:dyDescent="0.25">
      <c r="B38" s="71" t="s">
        <v>216</v>
      </c>
      <c r="C38" s="71" t="s">
        <v>217</v>
      </c>
      <c r="D38" s="71" t="s">
        <v>218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169.2</v>
      </c>
      <c r="X38" s="46">
        <v>154.6875</v>
      </c>
      <c r="Y38" s="46">
        <v>253.25700000000001</v>
      </c>
      <c r="Z38" s="46">
        <v>244.2403596748</v>
      </c>
      <c r="AA38" s="46">
        <v>221.19402884479999</v>
      </c>
      <c r="AB38" s="46">
        <v>282.59387900960002</v>
      </c>
      <c r="AC38" s="46">
        <v>99.049383394399996</v>
      </c>
      <c r="AD38" s="46">
        <v>99.049383394399996</v>
      </c>
      <c r="AE38" s="46">
        <v>99.049383394399996</v>
      </c>
      <c r="AF38" s="46">
        <v>99.049383394399996</v>
      </c>
      <c r="AG38" s="46">
        <v>99.049383394399996</v>
      </c>
      <c r="AH38" s="46">
        <v>114.1093833944</v>
      </c>
      <c r="AI38" s="46">
        <v>84.078692967570007</v>
      </c>
      <c r="AJ38" s="46">
        <v>84.090121539029994</v>
      </c>
      <c r="AK38" s="46">
        <v>84.112978681949997</v>
      </c>
      <c r="AL38" s="46">
        <v>83.634883442540001</v>
      </c>
      <c r="AM38" s="46">
        <v>83.655835823550007</v>
      </c>
      <c r="AN38" s="46">
        <v>103.1629786753</v>
      </c>
      <c r="AO38" s="46">
        <v>103.09964534184</v>
      </c>
      <c r="AP38" s="46">
        <v>102.99297867496</v>
      </c>
      <c r="AQ38" s="46">
        <v>102.57297867411999</v>
      </c>
      <c r="AR38" s="46">
        <v>436.28297867378001</v>
      </c>
      <c r="AS38" s="46">
        <v>769.16297867369997</v>
      </c>
      <c r="AT38" s="46">
        <v>783.91297867488004</v>
      </c>
      <c r="AU38" s="46">
        <v>774.41297867412004</v>
      </c>
      <c r="AV38" s="46">
        <v>783.57012074303998</v>
      </c>
      <c r="AW38" s="46">
        <v>774.98678740902005</v>
      </c>
      <c r="AX38" s="46">
        <v>792.89869177788</v>
      </c>
      <c r="AY38" s="46">
        <v>786.56535844404004</v>
      </c>
      <c r="AZ38" s="46">
        <v>793.44277390495995</v>
      </c>
      <c r="BA38" s="46">
        <v>119.12277390416</v>
      </c>
      <c r="BB38" s="46">
        <v>118.95944057050001</v>
      </c>
      <c r="BC38" s="46">
        <v>119.13610723751999</v>
      </c>
      <c r="BD38" s="46">
        <v>118.65610723656</v>
      </c>
      <c r="BE38" s="46">
        <v>119.08944057076</v>
      </c>
      <c r="BF38" s="46">
        <v>119.76277390544</v>
      </c>
      <c r="BG38" s="46">
        <v>120.86610724098</v>
      </c>
      <c r="BH38" s="46">
        <v>121.34277390859999</v>
      </c>
      <c r="BI38" s="46">
        <v>225.35070148075999</v>
      </c>
      <c r="BJ38" s="46">
        <v>225.36070148077999</v>
      </c>
      <c r="BK38" s="46">
        <v>226.40070148286</v>
      </c>
      <c r="BL38" s="46">
        <v>555.62843206779201</v>
      </c>
      <c r="BM38" s="46">
        <v>228.11070148627999</v>
      </c>
      <c r="BN38" s="46">
        <v>228.11070148627999</v>
      </c>
      <c r="BO38" s="46">
        <v>228.11070148627999</v>
      </c>
      <c r="BP38" s="46">
        <v>228.11070148627999</v>
      </c>
      <c r="BQ38" s="46">
        <v>228.11070148627999</v>
      </c>
      <c r="BR38" s="46">
        <v>228.11070148627999</v>
      </c>
      <c r="BS38" s="46">
        <v>228.11070148627999</v>
      </c>
      <c r="BT38" s="46">
        <v>228.11070148627999</v>
      </c>
      <c r="BU38" s="46">
        <v>4.6225845400000001</v>
      </c>
      <c r="BV38" s="46">
        <v>4.6225845400000001</v>
      </c>
      <c r="BW38" s="46">
        <v>4.6225845400000001</v>
      </c>
      <c r="BX38" s="52">
        <v>819.277288123012</v>
      </c>
      <c r="BY38" s="40">
        <v>831.38426199030005</v>
      </c>
      <c r="BZ38" s="40">
        <v>833.38251219622202</v>
      </c>
      <c r="CA38" s="40">
        <v>849.4280683769</v>
      </c>
      <c r="CB38" s="40">
        <v>878.71401477000495</v>
      </c>
      <c r="CC38" s="52">
        <v>902.52118274555403</v>
      </c>
      <c r="CD38" s="52">
        <v>965.186510395234</v>
      </c>
      <c r="CE38" s="52">
        <v>1046.70877726143</v>
      </c>
      <c r="CF38" s="46">
        <v>1098.1987608182501</v>
      </c>
      <c r="CG38" s="52">
        <v>1136.80676535564</v>
      </c>
      <c r="CH38" s="49">
        <v>1292.96906480844</v>
      </c>
      <c r="CI38" s="88">
        <v>1399.1517630181499</v>
      </c>
      <c r="CJ38" s="88">
        <v>517.336309825537</v>
      </c>
      <c r="CK38" s="86">
        <v>1581.2554690267643</v>
      </c>
      <c r="CL38" s="86">
        <v>1646.9234186029601</v>
      </c>
      <c r="CM38" s="88">
        <v>1781.94768608547</v>
      </c>
      <c r="CN38" s="88">
        <v>1907.1573300216301</v>
      </c>
      <c r="CO38" s="88">
        <v>1713.7029537118301</v>
      </c>
      <c r="CP38" s="88">
        <v>1761.6411259471699</v>
      </c>
      <c r="CQ38" s="88">
        <v>1667.77833324724</v>
      </c>
      <c r="CR38" s="88">
        <v>1662.27243076748</v>
      </c>
      <c r="CS38" s="88">
        <v>1664.1784894248899</v>
      </c>
      <c r="CT38" s="123">
        <v>1643.4831445335501</v>
      </c>
      <c r="CU38" s="86">
        <v>1369.55501854408</v>
      </c>
      <c r="CV38" s="86">
        <v>957.37989150551698</v>
      </c>
      <c r="CW38" s="140">
        <v>904.81739569543299</v>
      </c>
      <c r="CX38" s="88">
        <v>879.58118839097006</v>
      </c>
      <c r="CY38" s="88">
        <v>819.05212769509001</v>
      </c>
      <c r="CZ38" s="88">
        <v>774.40286894409996</v>
      </c>
      <c r="DA38" s="88">
        <v>546.19465687037996</v>
      </c>
      <c r="DB38" s="88">
        <v>594.18935089700301</v>
      </c>
      <c r="DC38" s="141">
        <v>889.32417445223996</v>
      </c>
      <c r="DD38" s="141">
        <v>810.07129959564998</v>
      </c>
      <c r="DE38" s="88">
        <v>718.17889303742004</v>
      </c>
      <c r="DF38" s="88">
        <v>702.34176933495996</v>
      </c>
      <c r="DG38" s="88">
        <v>673.49832934296001</v>
      </c>
      <c r="DH38" s="86">
        <v>502.13731448120001</v>
      </c>
      <c r="DI38" s="88">
        <v>396.07990391314001</v>
      </c>
      <c r="DJ38" s="88">
        <v>292.95596556379002</v>
      </c>
      <c r="DK38" s="124">
        <v>193.41285537004001</v>
      </c>
      <c r="DL38" s="88">
        <v>143.61253778349999</v>
      </c>
      <c r="DM38" s="86">
        <v>102.78682845188</v>
      </c>
      <c r="DN38" s="123">
        <v>53.3663174948801</v>
      </c>
      <c r="DO38" s="96">
        <v>3.8091237892300001</v>
      </c>
      <c r="DP38" s="96">
        <v>3.9594735020499998</v>
      </c>
      <c r="DQ38" s="96">
        <v>3.8126069550400001</v>
      </c>
      <c r="DR38" s="86">
        <v>3.8987467877999999</v>
      </c>
      <c r="DS38" s="86">
        <v>5.5670234493499997</v>
      </c>
      <c r="DT38" s="94">
        <v>0</v>
      </c>
      <c r="DU38" s="96">
        <v>4.1528419777199996</v>
      </c>
      <c r="DV38" s="86">
        <v>3.37468906955</v>
      </c>
      <c r="DW38" s="86">
        <v>3.6914987335</v>
      </c>
      <c r="DX38" s="86">
        <v>3.5183386793999998</v>
      </c>
      <c r="DY38" s="86">
        <v>3.6138546323199998</v>
      </c>
      <c r="DZ38" s="135">
        <v>3.7301196079800003</v>
      </c>
      <c r="EA38" s="93">
        <v>3.5646653967100002</v>
      </c>
      <c r="EB38" s="100"/>
      <c r="EC38" s="100"/>
      <c r="ED38" s="100"/>
      <c r="EE38" s="100"/>
      <c r="EI38" s="53"/>
      <c r="EJ38" s="53"/>
      <c r="EK38" s="53"/>
      <c r="EL38" s="53"/>
      <c r="EM38" s="53"/>
      <c r="EN38" s="53"/>
      <c r="EO38" s="53"/>
      <c r="EP38" s="53"/>
      <c r="EQ38" s="53"/>
    </row>
    <row r="39" spans="2:147" s="33" customFormat="1" x14ac:dyDescent="0.25">
      <c r="B39" s="71" t="s">
        <v>219</v>
      </c>
      <c r="C39" s="71" t="s">
        <v>220</v>
      </c>
      <c r="D39" s="71" t="s">
        <v>221</v>
      </c>
      <c r="E39" s="45">
        <v>103.0546862753</v>
      </c>
      <c r="F39" s="45">
        <v>103.51634249592</v>
      </c>
      <c r="G39" s="45">
        <v>114.52666384998</v>
      </c>
      <c r="H39" s="45">
        <v>118.82820634341</v>
      </c>
      <c r="I39" s="45">
        <v>133.3090845271</v>
      </c>
      <c r="J39" s="45">
        <v>136.26849739900001</v>
      </c>
      <c r="K39" s="45">
        <v>131.36259712864</v>
      </c>
      <c r="L39" s="45">
        <v>180.02378301709999</v>
      </c>
      <c r="M39" s="45">
        <v>186.24665496355999</v>
      </c>
      <c r="N39" s="45">
        <v>165.88868852546</v>
      </c>
      <c r="O39" s="45">
        <v>390.27294956310999</v>
      </c>
      <c r="P39" s="46">
        <v>386.08114464031001</v>
      </c>
      <c r="Q39" s="46">
        <v>391.11350152963001</v>
      </c>
      <c r="R39" s="46">
        <v>393.97932052163998</v>
      </c>
      <c r="S39" s="46">
        <v>395.91234312189999</v>
      </c>
      <c r="T39" s="46">
        <v>390.53641505692002</v>
      </c>
      <c r="U39" s="46">
        <v>392.29509413948</v>
      </c>
      <c r="V39" s="46">
        <v>401.48981734609998</v>
      </c>
      <c r="W39" s="46">
        <v>490.63402473182998</v>
      </c>
      <c r="X39" s="46">
        <v>489.73020415574001</v>
      </c>
      <c r="Y39" s="46">
        <v>487.52113853022001</v>
      </c>
      <c r="Z39" s="46">
        <v>478.38884352204002</v>
      </c>
      <c r="AA39" s="46">
        <v>480.60553660441002</v>
      </c>
      <c r="AB39" s="46">
        <v>487.0286220955</v>
      </c>
      <c r="AC39" s="46">
        <v>500.03338506684003</v>
      </c>
      <c r="AD39" s="46">
        <v>495.10086472914003</v>
      </c>
      <c r="AE39" s="46">
        <v>496.51784610434999</v>
      </c>
      <c r="AF39" s="46">
        <v>484.56415963491997</v>
      </c>
      <c r="AG39" s="46">
        <v>477.39340251980002</v>
      </c>
      <c r="AH39" s="46">
        <v>467.08263400163997</v>
      </c>
      <c r="AI39" s="46">
        <v>382.78675136776002</v>
      </c>
      <c r="AJ39" s="46">
        <v>383.85455757184002</v>
      </c>
      <c r="AK39" s="46">
        <v>373.01975694075003</v>
      </c>
      <c r="AL39" s="46">
        <v>370.88580317181999</v>
      </c>
      <c r="AM39" s="46">
        <v>383.46186864110001</v>
      </c>
      <c r="AN39" s="46">
        <v>385.60066155089999</v>
      </c>
      <c r="AO39" s="46">
        <v>375.73484170336002</v>
      </c>
      <c r="AP39" s="46">
        <v>375.55187143263998</v>
      </c>
      <c r="AQ39" s="46">
        <v>368.26099522063998</v>
      </c>
      <c r="AR39" s="46">
        <v>367.83032260696001</v>
      </c>
      <c r="AS39" s="46">
        <v>366.76307910744998</v>
      </c>
      <c r="AT39" s="46">
        <v>364.94259526456</v>
      </c>
      <c r="AU39" s="46">
        <v>367.22309236953998</v>
      </c>
      <c r="AV39" s="46">
        <v>435.90945269399998</v>
      </c>
      <c r="AW39" s="46">
        <v>433.47133285479998</v>
      </c>
      <c r="AX39" s="46">
        <v>433.97168546440003</v>
      </c>
      <c r="AY39" s="46">
        <v>433.53494453000002</v>
      </c>
      <c r="AZ39" s="46">
        <v>523.45105774679996</v>
      </c>
      <c r="BA39" s="46">
        <v>520.97478259280001</v>
      </c>
      <c r="BB39" s="46">
        <v>518.20330564929998</v>
      </c>
      <c r="BC39" s="46">
        <v>571.03025563159997</v>
      </c>
      <c r="BD39" s="46">
        <v>569.17236331480001</v>
      </c>
      <c r="BE39" s="46">
        <v>571.20855783859997</v>
      </c>
      <c r="BF39" s="46">
        <v>938.26905613760005</v>
      </c>
      <c r="BG39" s="46">
        <v>1121.30811512575</v>
      </c>
      <c r="BH39" s="46">
        <v>1137.8694984509</v>
      </c>
      <c r="BI39" s="46">
        <v>1864.59772556954</v>
      </c>
      <c r="BJ39" s="46">
        <v>1864.63785592518</v>
      </c>
      <c r="BK39" s="46">
        <v>1868.81141291174</v>
      </c>
      <c r="BL39" s="46">
        <v>1581.6442826503401</v>
      </c>
      <c r="BM39" s="46">
        <v>1887.26080019558</v>
      </c>
      <c r="BN39" s="46">
        <v>1887.26080019558</v>
      </c>
      <c r="BO39" s="46">
        <v>1887.26080019558</v>
      </c>
      <c r="BP39" s="46">
        <v>1887.26080019558</v>
      </c>
      <c r="BQ39" s="46">
        <v>1887.26080019558</v>
      </c>
      <c r="BR39" s="46">
        <v>1887.26080019558</v>
      </c>
      <c r="BS39" s="46">
        <v>1887.26080019558</v>
      </c>
      <c r="BT39" s="46">
        <v>1887.26080019558</v>
      </c>
      <c r="BU39" s="46">
        <v>1482.3595337455799</v>
      </c>
      <c r="BV39" s="46">
        <v>1482.3595337455799</v>
      </c>
      <c r="BW39" s="46">
        <v>1505.06045469368</v>
      </c>
      <c r="BX39" s="52">
        <v>1927.50424527316</v>
      </c>
      <c r="BY39" s="40">
        <v>1925.02927337817</v>
      </c>
      <c r="BZ39" s="40">
        <v>1911.00855395448</v>
      </c>
      <c r="CA39" s="40">
        <v>1889.5749772914</v>
      </c>
      <c r="CB39" s="40">
        <v>1656.12179354863</v>
      </c>
      <c r="CC39" s="52">
        <v>1528.7946175801901</v>
      </c>
      <c r="CD39" s="52">
        <v>1524.25555375674</v>
      </c>
      <c r="CE39" s="52">
        <v>1607.9918696930799</v>
      </c>
      <c r="CF39" s="46">
        <v>1637.12847255933</v>
      </c>
      <c r="CG39" s="52">
        <v>1688.77798447692</v>
      </c>
      <c r="CH39" s="49">
        <v>1808.4892321293601</v>
      </c>
      <c r="CI39" s="88">
        <v>1941.36432253934</v>
      </c>
      <c r="CJ39" s="88">
        <v>2736.8423292249499</v>
      </c>
      <c r="CK39" s="86">
        <v>1742.40769072529</v>
      </c>
      <c r="CL39" s="86">
        <v>1772.92806987879</v>
      </c>
      <c r="CM39" s="86">
        <v>1882.35242767769</v>
      </c>
      <c r="CN39" s="88">
        <v>1926.51307558388</v>
      </c>
      <c r="CO39" s="88">
        <v>1895.8288693811</v>
      </c>
      <c r="CP39" s="88">
        <v>1839.8067454219599</v>
      </c>
      <c r="CQ39" s="88">
        <v>1872.02756839062</v>
      </c>
      <c r="CR39" s="88">
        <v>1836.09132908674</v>
      </c>
      <c r="CS39" s="88">
        <v>1814.1281207873301</v>
      </c>
      <c r="CT39" s="123">
        <v>1801.36307418156</v>
      </c>
      <c r="CU39" s="86">
        <v>1771.9008108928799</v>
      </c>
      <c r="CV39" s="142">
        <v>1642.41953974694</v>
      </c>
      <c r="CW39" s="88">
        <v>1600.2935289785228</v>
      </c>
      <c r="CX39" s="88">
        <v>1535.4945180490261</v>
      </c>
      <c r="CY39" s="88">
        <v>1507.8588808785119</v>
      </c>
      <c r="CZ39" s="88">
        <v>1380.2785611636934</v>
      </c>
      <c r="DA39" s="88">
        <v>1330.4529326914201</v>
      </c>
      <c r="DB39" s="88">
        <v>1205.86738375084</v>
      </c>
      <c r="DC39" s="88">
        <v>1119.2030204513846</v>
      </c>
      <c r="DD39" s="88">
        <v>1121.27622314989</v>
      </c>
      <c r="DE39" s="88">
        <v>1166.78031081986</v>
      </c>
      <c r="DF39" s="88">
        <v>1269.6407294776538</v>
      </c>
      <c r="DG39" s="88">
        <v>1267.2374605645773</v>
      </c>
      <c r="DH39" s="86">
        <v>1168.216667738842</v>
      </c>
      <c r="DI39" s="88">
        <v>1151.2488113435929</v>
      </c>
      <c r="DJ39" s="88">
        <v>1146.81576142622</v>
      </c>
      <c r="DK39" s="124">
        <v>1580.27766789101</v>
      </c>
      <c r="DL39" s="88">
        <v>3149.70866956277</v>
      </c>
      <c r="DM39" s="86">
        <v>3125.0876669161999</v>
      </c>
      <c r="DN39" s="123">
        <v>3121.1862631434251</v>
      </c>
      <c r="DO39" s="86">
        <v>3002.8188562782448</v>
      </c>
      <c r="DP39" s="86">
        <v>3078.7870880671298</v>
      </c>
      <c r="DQ39" s="86">
        <v>2983.9873184450498</v>
      </c>
      <c r="DR39" s="86">
        <v>2940.8687001879061</v>
      </c>
      <c r="DS39" s="86">
        <v>2867.6952129645365</v>
      </c>
      <c r="DT39" s="86">
        <v>2777.4211232718899</v>
      </c>
      <c r="DU39" s="86">
        <v>2706.60905942514</v>
      </c>
      <c r="DV39" s="86">
        <v>2610.97965928539</v>
      </c>
      <c r="DW39" s="86">
        <v>2506.0532700239801</v>
      </c>
      <c r="DX39" s="86">
        <v>2453.22817593027</v>
      </c>
      <c r="DY39" s="86">
        <v>2377.0668378165046</v>
      </c>
      <c r="DZ39" s="135">
        <v>2305.0804386876694</v>
      </c>
      <c r="EA39" s="93">
        <v>2259.0676047871025</v>
      </c>
      <c r="EB39" s="100"/>
      <c r="EC39" s="100"/>
      <c r="ED39" s="100"/>
      <c r="EE39" s="100"/>
      <c r="EI39" s="53"/>
      <c r="EJ39" s="53"/>
      <c r="EK39" s="53"/>
      <c r="EL39" s="53"/>
      <c r="EM39" s="53"/>
      <c r="EN39" s="53"/>
      <c r="EO39" s="53"/>
      <c r="EP39" s="53"/>
      <c r="EQ39" s="53"/>
    </row>
    <row r="40" spans="2:147" s="33" customFormat="1" x14ac:dyDescent="0.25">
      <c r="B40" s="44" t="s">
        <v>222</v>
      </c>
      <c r="C40" s="44" t="s">
        <v>223</v>
      </c>
      <c r="D40" s="44" t="s">
        <v>224</v>
      </c>
      <c r="E40" s="45">
        <v>0</v>
      </c>
      <c r="F40" s="45">
        <v>0</v>
      </c>
      <c r="G40" s="45">
        <v>12.7379988</v>
      </c>
      <c r="H40" s="45">
        <v>12.7379988</v>
      </c>
      <c r="I40" s="45">
        <v>12.7379988</v>
      </c>
      <c r="J40" s="45">
        <v>12.7379988</v>
      </c>
      <c r="K40" s="45">
        <v>12.7379988</v>
      </c>
      <c r="L40" s="45">
        <v>0</v>
      </c>
      <c r="M40" s="45">
        <v>0</v>
      </c>
      <c r="N40" s="45">
        <v>0</v>
      </c>
      <c r="O40" s="45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  <c r="BD40" s="46">
        <v>0</v>
      </c>
      <c r="BE40" s="46">
        <v>0</v>
      </c>
      <c r="BF40" s="46">
        <v>0</v>
      </c>
      <c r="BG40" s="46">
        <v>0</v>
      </c>
      <c r="BH40" s="46">
        <v>0</v>
      </c>
      <c r="BI40" s="46">
        <v>0</v>
      </c>
      <c r="BJ40" s="46">
        <v>0</v>
      </c>
      <c r="BK40" s="46">
        <v>0</v>
      </c>
      <c r="BL40" s="46">
        <v>0</v>
      </c>
      <c r="BM40" s="46">
        <v>0</v>
      </c>
      <c r="BN40" s="46">
        <v>0</v>
      </c>
      <c r="BO40" s="46">
        <v>0</v>
      </c>
      <c r="BP40" s="46">
        <v>0</v>
      </c>
      <c r="BQ40" s="46">
        <v>0</v>
      </c>
      <c r="BR40" s="46">
        <v>0</v>
      </c>
      <c r="BS40" s="46">
        <v>0</v>
      </c>
      <c r="BT40" s="46">
        <v>0</v>
      </c>
      <c r="BU40" s="46">
        <v>0</v>
      </c>
      <c r="BV40" s="46">
        <v>0</v>
      </c>
      <c r="BW40" s="46">
        <v>0</v>
      </c>
      <c r="BX40" s="52">
        <v>0</v>
      </c>
      <c r="BY40" s="40">
        <v>67.721974467583493</v>
      </c>
      <c r="BZ40" s="40">
        <v>97.508188218085294</v>
      </c>
      <c r="CA40" s="40">
        <v>73.672326580138403</v>
      </c>
      <c r="CB40" s="40">
        <v>54.665389218591201</v>
      </c>
      <c r="CC40" s="52">
        <v>48.6237652317906</v>
      </c>
      <c r="CD40" s="52">
        <v>43.2758393774075</v>
      </c>
      <c r="CE40" s="52">
        <v>38.882021494569301</v>
      </c>
      <c r="CF40" s="46">
        <v>47.180524489362703</v>
      </c>
      <c r="CG40" s="46">
        <v>61.216328997444499</v>
      </c>
      <c r="CH40" s="49">
        <v>26.602842673232001</v>
      </c>
      <c r="CI40" s="88">
        <v>1.1055506368774499</v>
      </c>
      <c r="CJ40" s="88">
        <v>27.175353007226501</v>
      </c>
      <c r="CK40" s="88">
        <v>85.644575850785003</v>
      </c>
      <c r="CL40" s="86">
        <v>79.065976849819293</v>
      </c>
      <c r="CM40" s="86">
        <v>108.571776051914</v>
      </c>
      <c r="CN40" s="86">
        <v>140.593581488236</v>
      </c>
      <c r="CO40" s="86">
        <v>106.728291537733</v>
      </c>
      <c r="CP40" s="86">
        <v>92.254078234258898</v>
      </c>
      <c r="CQ40" s="86">
        <v>90.847930772614902</v>
      </c>
      <c r="CR40" s="86">
        <v>105.022079572316</v>
      </c>
      <c r="CS40" s="86">
        <v>142.19915779638001</v>
      </c>
      <c r="CT40" s="123">
        <v>152.36482141381299</v>
      </c>
      <c r="CU40" s="86">
        <v>182.79869575259701</v>
      </c>
      <c r="CV40" s="86">
        <v>98.072158420587201</v>
      </c>
      <c r="CW40" s="86">
        <v>105.03897147239</v>
      </c>
      <c r="CX40" s="86">
        <v>101.641182184993</v>
      </c>
      <c r="CY40" s="86">
        <v>143.78773889357899</v>
      </c>
      <c r="CZ40" s="86">
        <v>453.42688645690902</v>
      </c>
      <c r="DA40" s="86">
        <v>39.438582413958699</v>
      </c>
      <c r="DB40" s="86">
        <v>94.504738928353632</v>
      </c>
      <c r="DC40" s="86">
        <v>79.224616870117799</v>
      </c>
      <c r="DD40" s="86">
        <v>100.86887317340199</v>
      </c>
      <c r="DE40" s="86">
        <v>110.18470809679972</v>
      </c>
      <c r="DF40" s="86">
        <v>129.24122370721801</v>
      </c>
      <c r="DG40" s="86">
        <v>141.79115880290101</v>
      </c>
      <c r="DH40" s="88">
        <v>131.57101772398099</v>
      </c>
      <c r="DI40" s="86">
        <v>87.522122281108295</v>
      </c>
      <c r="DJ40" s="86">
        <v>72.794966406276899</v>
      </c>
      <c r="DK40" s="86">
        <v>96.174093014162196</v>
      </c>
      <c r="DL40" s="88">
        <v>84.014823404868494</v>
      </c>
      <c r="DM40" s="86">
        <v>49.109131902672203</v>
      </c>
      <c r="DN40" s="86">
        <v>23.138807167096399</v>
      </c>
      <c r="DO40" s="86">
        <v>14.6817440427489</v>
      </c>
      <c r="DP40" s="86">
        <v>18.842108221908099</v>
      </c>
      <c r="DQ40" s="86">
        <v>15.439500006595299</v>
      </c>
      <c r="DR40" s="86">
        <v>14.3371194527169</v>
      </c>
      <c r="DS40" s="86">
        <v>53.694287810871302</v>
      </c>
      <c r="DT40" s="86">
        <v>4.1486169604134879</v>
      </c>
      <c r="DU40" s="96">
        <v>2.5030605128341299</v>
      </c>
      <c r="DV40" s="86">
        <v>3.5791828393507101</v>
      </c>
      <c r="DW40" s="86">
        <v>4.6487417009340399</v>
      </c>
      <c r="DX40" s="86">
        <v>0.92059415335783401</v>
      </c>
      <c r="DY40" s="86">
        <v>1.8599256288836679</v>
      </c>
      <c r="DZ40" s="135">
        <v>2.7314764164795813</v>
      </c>
      <c r="EA40" s="93">
        <v>3.6069357013512482</v>
      </c>
      <c r="EB40" s="100"/>
      <c r="EC40" s="100"/>
      <c r="ED40" s="100"/>
      <c r="EE40" s="100"/>
      <c r="EI40" s="53"/>
      <c r="EJ40" s="53"/>
      <c r="EK40" s="53"/>
      <c r="EL40" s="53"/>
      <c r="EM40" s="53"/>
      <c r="EN40" s="53"/>
      <c r="EO40" s="53"/>
      <c r="EP40" s="53"/>
      <c r="EQ40" s="53"/>
    </row>
    <row r="41" spans="2:147" s="33" customFormat="1" x14ac:dyDescent="0.25">
      <c r="B41" s="44" t="s">
        <v>225</v>
      </c>
      <c r="C41" s="44" t="s">
        <v>226</v>
      </c>
      <c r="D41" s="44" t="s">
        <v>227</v>
      </c>
      <c r="E41" s="45">
        <v>205.17039405808501</v>
      </c>
      <c r="F41" s="45">
        <v>214.037787904667</v>
      </c>
      <c r="G41" s="45">
        <v>282.17689581825903</v>
      </c>
      <c r="H41" s="45">
        <v>286.79978715880998</v>
      </c>
      <c r="I41" s="45">
        <v>352.13780529583801</v>
      </c>
      <c r="J41" s="45">
        <v>387.89122968117698</v>
      </c>
      <c r="K41" s="45">
        <v>387.80316977789499</v>
      </c>
      <c r="L41" s="45">
        <v>393.91958176109301</v>
      </c>
      <c r="M41" s="45">
        <v>404.49161027191701</v>
      </c>
      <c r="N41" s="45">
        <v>384.64381669069098</v>
      </c>
      <c r="O41" s="45">
        <v>419.79247369423899</v>
      </c>
      <c r="P41" s="46">
        <v>446.16452330565397</v>
      </c>
      <c r="Q41" s="46">
        <v>447.832831177787</v>
      </c>
      <c r="R41" s="46">
        <v>437.95007317967702</v>
      </c>
      <c r="S41" s="46">
        <v>426.577924734215</v>
      </c>
      <c r="T41" s="46">
        <v>421.58936996312599</v>
      </c>
      <c r="U41" s="46">
        <v>408.63095740547902</v>
      </c>
      <c r="V41" s="46">
        <v>397.41603044005899</v>
      </c>
      <c r="W41" s="46">
        <v>393.30560995027099</v>
      </c>
      <c r="X41" s="46">
        <v>397.10918864685499</v>
      </c>
      <c r="Y41" s="46">
        <v>396.65736256688803</v>
      </c>
      <c r="Z41" s="46">
        <v>395.15586608183497</v>
      </c>
      <c r="AA41" s="46">
        <v>390.477404534877</v>
      </c>
      <c r="AB41" s="46">
        <v>392.028836305705</v>
      </c>
      <c r="AC41" s="46">
        <v>398.29991612143402</v>
      </c>
      <c r="AD41" s="46">
        <v>386.97482932251302</v>
      </c>
      <c r="AE41" s="46">
        <v>389.82673151167199</v>
      </c>
      <c r="AF41" s="46">
        <v>380.07261683097403</v>
      </c>
      <c r="AG41" s="46">
        <v>383.79607048588502</v>
      </c>
      <c r="AH41" s="46">
        <v>379.267760558384</v>
      </c>
      <c r="AI41" s="46">
        <v>376.34823663683397</v>
      </c>
      <c r="AJ41" s="46">
        <v>371.51589207274901</v>
      </c>
      <c r="AK41" s="46">
        <v>392.24037628368399</v>
      </c>
      <c r="AL41" s="46">
        <v>393.27383223368003</v>
      </c>
      <c r="AM41" s="46">
        <v>395.77910735469902</v>
      </c>
      <c r="AN41" s="46">
        <v>395.403734234208</v>
      </c>
      <c r="AO41" s="46">
        <v>411.078046933633</v>
      </c>
      <c r="AP41" s="46">
        <v>413.10201230306399</v>
      </c>
      <c r="AQ41" s="46">
        <v>401.14290661981403</v>
      </c>
      <c r="AR41" s="46">
        <v>404.71952738767499</v>
      </c>
      <c r="AS41" s="46">
        <v>387.04213866000202</v>
      </c>
      <c r="AT41" s="46">
        <v>379.91450320272401</v>
      </c>
      <c r="AU41" s="46">
        <v>375.86362865658401</v>
      </c>
      <c r="AV41" s="46">
        <v>389.92032926753501</v>
      </c>
      <c r="AW41" s="46">
        <v>398.69494206911202</v>
      </c>
      <c r="AX41" s="46">
        <v>422.83813039799202</v>
      </c>
      <c r="AY41" s="46">
        <v>435.39720969419898</v>
      </c>
      <c r="AZ41" s="46">
        <v>455.54934814715602</v>
      </c>
      <c r="BA41" s="46">
        <v>475.23888298944502</v>
      </c>
      <c r="BB41" s="46">
        <v>479.34099632384698</v>
      </c>
      <c r="BC41" s="46">
        <v>541.240498431628</v>
      </c>
      <c r="BD41" s="46">
        <v>561.07658795941302</v>
      </c>
      <c r="BE41" s="46">
        <v>570.13762639901302</v>
      </c>
      <c r="BF41" s="46">
        <v>577.96595339656994</v>
      </c>
      <c r="BG41" s="46">
        <v>582.48780262525895</v>
      </c>
      <c r="BH41" s="46">
        <v>587.80977861768201</v>
      </c>
      <c r="BI41" s="46">
        <v>1100.95736718685</v>
      </c>
      <c r="BJ41" s="46">
        <v>1110.63942570791</v>
      </c>
      <c r="BK41" s="46">
        <v>1367.3299997521599</v>
      </c>
      <c r="BL41" s="46">
        <v>1601.00326386807</v>
      </c>
      <c r="BM41" s="46">
        <v>1400.09141765711</v>
      </c>
      <c r="BN41" s="46">
        <v>1431.24173325736</v>
      </c>
      <c r="BO41" s="46">
        <v>1454.6481396665999</v>
      </c>
      <c r="BP41" s="46">
        <v>1463.73791929199</v>
      </c>
      <c r="BQ41" s="46">
        <v>1503.8403706527599</v>
      </c>
      <c r="BR41" s="46">
        <v>1567.0639829797601</v>
      </c>
      <c r="BS41" s="46">
        <v>1572.4292625001001</v>
      </c>
      <c r="BT41" s="46">
        <v>1894.31922072622</v>
      </c>
      <c r="BU41" s="46">
        <v>1823.85230076995</v>
      </c>
      <c r="BV41" s="46">
        <v>1801.75205787664</v>
      </c>
      <c r="BW41" s="46">
        <v>1799.5926350990101</v>
      </c>
      <c r="BX41" s="52">
        <v>3011.6981287297099</v>
      </c>
      <c r="BY41" s="40">
        <v>3069.6146551157099</v>
      </c>
      <c r="BZ41" s="40">
        <v>3078.0961664883598</v>
      </c>
      <c r="CA41" s="40">
        <v>3097.5083632885899</v>
      </c>
      <c r="CB41" s="40">
        <v>3123.9607066179101</v>
      </c>
      <c r="CC41" s="52">
        <v>3199.48526708699</v>
      </c>
      <c r="CD41" s="52">
        <v>3284.7716500997799</v>
      </c>
      <c r="CE41" s="52">
        <v>3553.6455805002902</v>
      </c>
      <c r="CF41" s="46">
        <v>3662.49591872474</v>
      </c>
      <c r="CG41" s="52">
        <v>3802.0143325761901</v>
      </c>
      <c r="CH41" s="49">
        <v>4251.9513294785702</v>
      </c>
      <c r="CI41" s="88">
        <v>4596.0541365462605</v>
      </c>
      <c r="CJ41" s="88">
        <v>4606.45966596587</v>
      </c>
      <c r="CK41" s="88">
        <v>5189.1313067749697</v>
      </c>
      <c r="CL41" s="86">
        <v>5374.4669456591901</v>
      </c>
      <c r="CM41" s="86">
        <v>5798.0665795102404</v>
      </c>
      <c r="CN41" s="86">
        <v>6017.1941587012398</v>
      </c>
      <c r="CO41" s="86">
        <v>6034.1837407360999</v>
      </c>
      <c r="CP41" s="86">
        <v>5963.8524254281601</v>
      </c>
      <c r="CQ41" s="86">
        <v>6119.8063030035701</v>
      </c>
      <c r="CR41" s="86">
        <v>6192.4612014964696</v>
      </c>
      <c r="CS41" s="143">
        <v>6110.7644990264698</v>
      </c>
      <c r="CT41" s="144">
        <v>6131.1009326299099</v>
      </c>
      <c r="CU41" s="143">
        <v>5994.2537439178996</v>
      </c>
      <c r="CV41" s="86">
        <v>5799.99210501367</v>
      </c>
      <c r="CW41" s="143">
        <v>5668.1192396956403</v>
      </c>
      <c r="CX41" s="143">
        <v>5458.0819592796797</v>
      </c>
      <c r="CY41" s="143">
        <v>4805.0901240243702</v>
      </c>
      <c r="CZ41" s="143">
        <v>4268.4369978625</v>
      </c>
      <c r="DA41" s="143">
        <v>4020.2039704158101</v>
      </c>
      <c r="DB41" s="143">
        <v>3825.6616773690562</v>
      </c>
      <c r="DC41" s="143">
        <v>3111.1858805928432</v>
      </c>
      <c r="DD41" s="143">
        <v>3102.03677731674</v>
      </c>
      <c r="DE41" s="143">
        <v>3269.2166390537559</v>
      </c>
      <c r="DF41" s="143">
        <v>3343.9284095355001</v>
      </c>
      <c r="DG41" s="143">
        <v>3369.2468491088098</v>
      </c>
      <c r="DH41" s="145">
        <v>3299.5135007828699</v>
      </c>
      <c r="DI41" s="143">
        <v>3277.10825213625</v>
      </c>
      <c r="DJ41" s="143">
        <v>3282.2166228653</v>
      </c>
      <c r="DK41" s="146">
        <v>2963.3119609769201</v>
      </c>
      <c r="DL41" s="145">
        <v>2539.2528770615299</v>
      </c>
      <c r="DM41" s="143">
        <v>2559.9625997471599</v>
      </c>
      <c r="DN41" s="144">
        <v>2575.2544208690801</v>
      </c>
      <c r="DO41" s="143">
        <v>2507.9992596975198</v>
      </c>
      <c r="DP41" s="143">
        <v>2633.2807073440599</v>
      </c>
      <c r="DQ41" s="143">
        <v>2553.7509242164301</v>
      </c>
      <c r="DR41" s="143">
        <v>2219.5721538613102</v>
      </c>
      <c r="DS41" s="143">
        <v>2173.3443543008998</v>
      </c>
      <c r="DT41" s="143">
        <v>2108.0800802317499</v>
      </c>
      <c r="DU41" s="86">
        <v>2054.1196195070543</v>
      </c>
      <c r="DV41" s="86">
        <v>1994.4923410957199</v>
      </c>
      <c r="DW41" s="86">
        <v>1941.0133984249856</v>
      </c>
      <c r="DX41" s="86">
        <v>1897.1243919330632</v>
      </c>
      <c r="DY41" s="86">
        <v>1847.9454277479317</v>
      </c>
      <c r="DZ41" s="135">
        <v>1816.8391917182803</v>
      </c>
      <c r="EA41" s="93">
        <v>1784.9847876712495</v>
      </c>
      <c r="EB41" s="100"/>
      <c r="EC41" s="100"/>
      <c r="ED41" s="100"/>
      <c r="EE41" s="100"/>
      <c r="EJ41" s="53"/>
      <c r="EK41" s="53"/>
      <c r="EL41" s="53"/>
      <c r="EM41" s="53"/>
      <c r="EN41" s="53"/>
      <c r="EO41" s="53"/>
      <c r="EP41" s="53"/>
      <c r="EQ41" s="53"/>
    </row>
    <row r="42" spans="2:147" s="33" customFormat="1" x14ac:dyDescent="0.25">
      <c r="B42" s="44"/>
      <c r="C42" s="44" t="s">
        <v>228</v>
      </c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52">
        <v>588.14831200000003</v>
      </c>
      <c r="BY42" s="40">
        <v>0</v>
      </c>
      <c r="BZ42" s="40">
        <v>0</v>
      </c>
      <c r="CA42" s="40">
        <v>0</v>
      </c>
      <c r="CB42" s="40">
        <v>0.31047147000000003</v>
      </c>
      <c r="CC42" s="52">
        <v>5.3452734900000003</v>
      </c>
      <c r="CD42" s="52">
        <v>20.08823499</v>
      </c>
      <c r="CE42" s="52">
        <v>47.126706560000002</v>
      </c>
      <c r="CF42" s="46">
        <v>88.40643704</v>
      </c>
      <c r="CG42" s="52">
        <v>239.62060873999999</v>
      </c>
      <c r="CH42" s="49">
        <v>278.08169270000002</v>
      </c>
      <c r="CI42" s="88">
        <v>482.34505286000001</v>
      </c>
      <c r="CJ42" s="88">
        <v>503.27223432</v>
      </c>
      <c r="CK42" s="86">
        <v>594.02219858000001</v>
      </c>
      <c r="CL42" s="86">
        <v>655.70290583999997</v>
      </c>
      <c r="CM42" s="86">
        <v>753.90547274999994</v>
      </c>
      <c r="CN42" s="86">
        <v>754.44228550000003</v>
      </c>
      <c r="CO42" s="86">
        <v>774.04659807999997</v>
      </c>
      <c r="CP42" s="86">
        <v>792.59202207999999</v>
      </c>
      <c r="CQ42" s="86">
        <v>885.90709783</v>
      </c>
      <c r="CR42" s="86">
        <v>990.22739115000013</v>
      </c>
      <c r="CS42" s="86">
        <v>1116.7380431200002</v>
      </c>
      <c r="CT42" s="123">
        <v>1180.5105666900001</v>
      </c>
      <c r="CU42" s="86">
        <v>1308.25099826</v>
      </c>
      <c r="CV42" s="86">
        <v>1366.4772637399999</v>
      </c>
      <c r="CW42" s="86">
        <v>1483.1696836800002</v>
      </c>
      <c r="CX42" s="86">
        <v>1600.0892845000001</v>
      </c>
      <c r="CY42" s="86">
        <v>2710.9027658</v>
      </c>
      <c r="CZ42" s="86">
        <v>2739.94629429</v>
      </c>
      <c r="DA42" s="86">
        <v>2775.9109276199997</v>
      </c>
      <c r="DB42" s="86">
        <v>2792.0826017700001</v>
      </c>
      <c r="DC42" s="86">
        <v>2916.9919823499999</v>
      </c>
      <c r="DD42" s="86">
        <v>3126.1643143299998</v>
      </c>
      <c r="DE42" s="86">
        <v>3228.1739182399997</v>
      </c>
      <c r="DF42" s="86">
        <v>3273.3656240699997</v>
      </c>
      <c r="DG42" s="86">
        <v>3293.5684164899999</v>
      </c>
      <c r="DH42" s="86">
        <v>3413.3554529499997</v>
      </c>
      <c r="DI42" s="86">
        <v>3635.3006199499996</v>
      </c>
      <c r="DJ42" s="86">
        <v>3676.9667031699996</v>
      </c>
      <c r="DK42" s="124">
        <v>4213.9349804999993</v>
      </c>
      <c r="DL42" s="88">
        <v>4223.3805651499997</v>
      </c>
      <c r="DM42" s="86">
        <v>4274.5789350399991</v>
      </c>
      <c r="DN42" s="123">
        <v>4370.94256812</v>
      </c>
      <c r="DO42" s="86">
        <v>4589.09705717</v>
      </c>
      <c r="DP42" s="86">
        <v>4725.8731620500002</v>
      </c>
      <c r="DQ42" s="86">
        <v>4845.2253081500003</v>
      </c>
      <c r="DR42" s="86">
        <v>4923.7673845200006</v>
      </c>
      <c r="DS42" s="86">
        <v>5004.8223340700006</v>
      </c>
      <c r="DT42" s="86">
        <v>5609.4717033200004</v>
      </c>
      <c r="DU42" s="86">
        <v>6117.4143614100012</v>
      </c>
      <c r="DV42" s="86">
        <v>6266.2807119600011</v>
      </c>
      <c r="DW42" s="86">
        <v>6900.840645530001</v>
      </c>
      <c r="DX42" s="86">
        <v>6955.8182180700005</v>
      </c>
      <c r="DY42" s="86">
        <v>7062.0671706100002</v>
      </c>
      <c r="DZ42" s="135">
        <v>7488.7477751100005</v>
      </c>
      <c r="EA42" s="93">
        <v>8770.8004647800008</v>
      </c>
      <c r="EB42" s="100"/>
      <c r="EC42" s="100"/>
      <c r="ED42" s="100"/>
      <c r="EE42" s="100"/>
      <c r="EI42" s="53"/>
      <c r="EK42" s="53"/>
      <c r="EL42" s="53"/>
      <c r="EM42" s="53"/>
      <c r="EN42" s="53"/>
      <c r="EO42" s="53"/>
      <c r="EP42" s="53"/>
      <c r="EQ42" s="53"/>
    </row>
    <row r="43" spans="2:147" s="33" customFormat="1" x14ac:dyDescent="0.25">
      <c r="B43" s="44" t="s">
        <v>229</v>
      </c>
      <c r="C43" s="44" t="s">
        <v>230</v>
      </c>
      <c r="D43" s="44" t="s">
        <v>231</v>
      </c>
      <c r="E43" s="45">
        <v>1.1286493900000001</v>
      </c>
      <c r="F43" s="45">
        <v>1.1352586499999999</v>
      </c>
      <c r="G43" s="45">
        <v>1.11145172</v>
      </c>
      <c r="H43" s="45">
        <v>1.11145172</v>
      </c>
      <c r="I43" s="45">
        <v>1.08876298</v>
      </c>
      <c r="J43" s="45">
        <v>1.0654151999999999</v>
      </c>
      <c r="K43" s="45">
        <v>1.0654151999999999</v>
      </c>
      <c r="L43" s="45">
        <v>1.0483954200000001</v>
      </c>
      <c r="M43" s="45">
        <v>1.03548906</v>
      </c>
      <c r="N43" s="45">
        <v>1.0414679200000001</v>
      </c>
      <c r="O43" s="45">
        <v>1.03263938</v>
      </c>
      <c r="P43" s="46">
        <v>1.04549475</v>
      </c>
      <c r="Q43" s="46">
        <v>1.04549475</v>
      </c>
      <c r="R43" s="46">
        <v>1.04549475</v>
      </c>
      <c r="S43" s="46">
        <v>1.04549475</v>
      </c>
      <c r="T43" s="46">
        <v>1.04549475</v>
      </c>
      <c r="U43" s="46">
        <v>1.04549475</v>
      </c>
      <c r="V43" s="46">
        <v>1.04549475</v>
      </c>
      <c r="W43" s="46">
        <v>1.04549475</v>
      </c>
      <c r="X43" s="46">
        <v>1.04549475</v>
      </c>
      <c r="Y43" s="46">
        <v>0.44500000000000001</v>
      </c>
      <c r="Z43" s="46">
        <v>0.44500000000000001</v>
      </c>
      <c r="AA43" s="46">
        <v>0.44500000000000001</v>
      </c>
      <c r="AB43" s="46">
        <v>0.44500000000000001</v>
      </c>
      <c r="AC43" s="46">
        <v>0.44500000000000001</v>
      </c>
      <c r="AD43" s="46">
        <v>0.44500000000000001</v>
      </c>
      <c r="AE43" s="46">
        <v>0.44500000000000001</v>
      </c>
      <c r="AF43" s="46">
        <v>0.44500000000000001</v>
      </c>
      <c r="AG43" s="46">
        <v>0.44500000000000001</v>
      </c>
      <c r="AH43" s="46">
        <v>0.44500000000000001</v>
      </c>
      <c r="AI43" s="46">
        <v>0.44500000000000001</v>
      </c>
      <c r="AJ43" s="46">
        <v>0.44500000000000001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46">
        <v>0</v>
      </c>
      <c r="AQ43" s="46">
        <v>0</v>
      </c>
      <c r="AR43" s="46">
        <v>0</v>
      </c>
      <c r="AS43" s="46">
        <v>0</v>
      </c>
      <c r="AT43" s="46">
        <v>0</v>
      </c>
      <c r="AU43" s="46">
        <v>0</v>
      </c>
      <c r="AV43" s="46">
        <v>0</v>
      </c>
      <c r="AW43" s="46">
        <v>0</v>
      </c>
      <c r="AX43" s="46">
        <v>0</v>
      </c>
      <c r="AY43" s="46">
        <v>0</v>
      </c>
      <c r="AZ43" s="46">
        <v>0</v>
      </c>
      <c r="BA43" s="46">
        <v>0</v>
      </c>
      <c r="BB43" s="46">
        <v>0</v>
      </c>
      <c r="BC43" s="46">
        <v>0</v>
      </c>
      <c r="BD43" s="46">
        <v>0</v>
      </c>
      <c r="BE43" s="46">
        <v>0</v>
      </c>
      <c r="BF43" s="46">
        <v>0</v>
      </c>
      <c r="BG43" s="46">
        <v>0</v>
      </c>
      <c r="BH43" s="46">
        <v>0</v>
      </c>
      <c r="BI43" s="46">
        <v>0</v>
      </c>
      <c r="BJ43" s="46">
        <v>0</v>
      </c>
      <c r="BK43" s="46">
        <v>0</v>
      </c>
      <c r="BL43" s="46">
        <v>0</v>
      </c>
      <c r="BM43" s="46">
        <v>0.2474796896</v>
      </c>
      <c r="BN43" s="46">
        <v>0.2474796896</v>
      </c>
      <c r="BO43" s="46">
        <v>0.2474796896</v>
      </c>
      <c r="BP43" s="46">
        <v>0.2474796896</v>
      </c>
      <c r="BQ43" s="46">
        <v>0.2474796896</v>
      </c>
      <c r="BR43" s="46">
        <v>0.2474796896</v>
      </c>
      <c r="BS43" s="46">
        <v>0.2474796896</v>
      </c>
      <c r="BT43" s="46">
        <v>0.2474796896</v>
      </c>
      <c r="BU43" s="46">
        <v>0.2474796896</v>
      </c>
      <c r="BV43" s="46">
        <v>0.2474796896</v>
      </c>
      <c r="BW43" s="46">
        <v>0.2474796896</v>
      </c>
      <c r="BX43" s="52">
        <v>0.3404537708</v>
      </c>
      <c r="BY43" s="40">
        <v>0.33991797839999999</v>
      </c>
      <c r="BZ43" s="40">
        <v>0.34101776280000001</v>
      </c>
      <c r="CA43" s="40">
        <v>0.33629432980000001</v>
      </c>
      <c r="CB43" s="40">
        <v>0.33495484879999998</v>
      </c>
      <c r="CC43" s="52">
        <v>0.33410886080000002</v>
      </c>
      <c r="CD43" s="52">
        <v>0.3379581062</v>
      </c>
      <c r="CE43" s="52">
        <v>0.34816636140000001</v>
      </c>
      <c r="CF43" s="52">
        <v>0.36050368640000002</v>
      </c>
      <c r="CG43" s="52">
        <v>0.3809483964</v>
      </c>
      <c r="CH43" s="49">
        <v>0.40996578480000001</v>
      </c>
      <c r="CI43" s="88">
        <v>0</v>
      </c>
      <c r="CJ43" s="88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/>
      <c r="CR43" s="86"/>
      <c r="CS43" s="86"/>
      <c r="CT43" s="123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124"/>
      <c r="DL43" s="88"/>
      <c r="DM43" s="86"/>
      <c r="DN43" s="123"/>
      <c r="DO43" s="100"/>
      <c r="DP43" s="96"/>
      <c r="DQ43" s="100"/>
      <c r="DR43" s="86"/>
      <c r="DS43" s="100"/>
      <c r="DT43" s="100"/>
      <c r="DU43" s="100"/>
      <c r="DV43" s="100"/>
      <c r="DW43" s="100"/>
      <c r="DX43" s="100"/>
      <c r="DY43" s="86"/>
      <c r="DZ43" s="100"/>
      <c r="EA43" s="100"/>
      <c r="EB43" s="100"/>
      <c r="EC43" s="100"/>
      <c r="ED43" s="100"/>
      <c r="EE43" s="100"/>
      <c r="EK43" s="53"/>
      <c r="EL43" s="53"/>
      <c r="EM43" s="53"/>
      <c r="EN43" s="53"/>
      <c r="EO43" s="53"/>
      <c r="EP43" s="53"/>
      <c r="EQ43" s="53"/>
    </row>
    <row r="44" spans="2:147" s="33" customFormat="1" x14ac:dyDescent="0.25">
      <c r="B44" s="44" t="s">
        <v>232</v>
      </c>
      <c r="C44" s="44" t="s">
        <v>233</v>
      </c>
      <c r="D44" s="44" t="s">
        <v>234</v>
      </c>
      <c r="E44" s="45">
        <v>1.5747498958999999</v>
      </c>
      <c r="F44" s="45">
        <v>1.57262675296</v>
      </c>
      <c r="G44" s="45">
        <v>1.8751525338999999</v>
      </c>
      <c r="H44" s="45">
        <v>1.9271434249299999</v>
      </c>
      <c r="I44" s="45">
        <v>2.2273285245199999</v>
      </c>
      <c r="J44" s="45">
        <v>2.2912534588</v>
      </c>
      <c r="K44" s="45">
        <v>2.2767401092399999</v>
      </c>
      <c r="L44" s="45">
        <v>2.3085203488000001</v>
      </c>
      <c r="M44" s="45">
        <v>2.3295428621599998</v>
      </c>
      <c r="N44" s="45">
        <v>2.0973163296999999</v>
      </c>
      <c r="O44" s="45">
        <v>2.0942230885000002</v>
      </c>
      <c r="P44" s="46">
        <v>2.1015830383399998</v>
      </c>
      <c r="Q44" s="46">
        <v>2.1284009785700002</v>
      </c>
      <c r="R44" s="46">
        <v>2.1286041984600002</v>
      </c>
      <c r="S44" s="46">
        <v>2.1536002449299998</v>
      </c>
      <c r="T44" s="46">
        <v>2.17514155327</v>
      </c>
      <c r="U44" s="46">
        <v>2.2155823113799999</v>
      </c>
      <c r="V44" s="46">
        <v>2.2456588550999999</v>
      </c>
      <c r="W44" s="46">
        <v>2.2844738540899998</v>
      </c>
      <c r="X44" s="46">
        <v>2.3082505812199998</v>
      </c>
      <c r="Y44" s="46">
        <v>2.2498024188999999</v>
      </c>
      <c r="Z44" s="46">
        <v>2.2275170116999998</v>
      </c>
      <c r="AA44" s="46">
        <v>2.2595522845499998</v>
      </c>
      <c r="AB44" s="46">
        <v>2.2778581547500001</v>
      </c>
      <c r="AC44" s="46">
        <v>2.3528724271999999</v>
      </c>
      <c r="AD44" s="46">
        <v>2.3349645106999999</v>
      </c>
      <c r="AE44" s="46">
        <v>2.3494898207500001</v>
      </c>
      <c r="AF44" s="46">
        <v>2.30054151565</v>
      </c>
      <c r="AG44" s="46">
        <v>2.2350781319999999</v>
      </c>
      <c r="AH44" s="46">
        <v>2.22771598855</v>
      </c>
      <c r="AI44" s="46">
        <v>2.2404505069499998</v>
      </c>
      <c r="AJ44" s="46">
        <v>2.2416443680499998</v>
      </c>
      <c r="AK44" s="46">
        <v>2.2440320902500002</v>
      </c>
      <c r="AL44" s="46">
        <v>2.1940889009000002</v>
      </c>
      <c r="AM44" s="46">
        <v>2.19627764625</v>
      </c>
      <c r="AN44" s="46">
        <v>2.0283047569999999</v>
      </c>
      <c r="AO44" s="46">
        <v>2.02158115796</v>
      </c>
      <c r="AP44" s="46">
        <v>2.00419763308</v>
      </c>
      <c r="AQ44" s="46">
        <v>1.98127602324</v>
      </c>
      <c r="AR44" s="46">
        <v>1.96030247486</v>
      </c>
      <c r="AS44" s="46">
        <v>1.9544193257</v>
      </c>
      <c r="AT44" s="46">
        <v>1.9820787968</v>
      </c>
      <c r="AU44" s="46">
        <v>1.96710431426</v>
      </c>
      <c r="AV44" s="46">
        <v>1.9346215987199999</v>
      </c>
      <c r="AW44" s="46">
        <v>1.92161508007</v>
      </c>
      <c r="AX44" s="46">
        <v>1.94388986998</v>
      </c>
      <c r="AY44" s="46">
        <v>1.93076673794</v>
      </c>
      <c r="AZ44" s="46">
        <v>1.9545955829599999</v>
      </c>
      <c r="BA44" s="46">
        <v>1.9338748481600001</v>
      </c>
      <c r="BB44" s="46">
        <v>1.9254138814499999</v>
      </c>
      <c r="BC44" s="46">
        <v>1.9345655393200001</v>
      </c>
      <c r="BD44" s="46">
        <v>1.90970065756</v>
      </c>
      <c r="BE44" s="46">
        <v>1.9321481202599999</v>
      </c>
      <c r="BF44" s="46">
        <v>1.96702802384</v>
      </c>
      <c r="BG44" s="46">
        <v>2.02418271733</v>
      </c>
      <c r="BH44" s="46">
        <v>2.0488749262999999</v>
      </c>
      <c r="BI44" s="46">
        <v>3.38777973996</v>
      </c>
      <c r="BJ44" s="46">
        <v>3.3882977583299998</v>
      </c>
      <c r="BK44" s="46">
        <v>3.4421716688099999</v>
      </c>
      <c r="BL44" s="46">
        <v>0</v>
      </c>
      <c r="BM44" s="46">
        <v>3.2832731204800001</v>
      </c>
      <c r="BN44" s="46">
        <v>3.2832731204800001</v>
      </c>
      <c r="BO44" s="46">
        <v>3.2832731204800001</v>
      </c>
      <c r="BP44" s="46">
        <v>3.2832731204800001</v>
      </c>
      <c r="BQ44" s="46">
        <v>3.2832731204800001</v>
      </c>
      <c r="BR44" s="46">
        <v>3.2832731204800001</v>
      </c>
      <c r="BS44" s="46">
        <v>3.2832731204800001</v>
      </c>
      <c r="BT44" s="46">
        <v>3.2832731204800001</v>
      </c>
      <c r="BU44" s="46">
        <v>3.2832731204800001</v>
      </c>
      <c r="BV44" s="46">
        <v>3.2832731204800001</v>
      </c>
      <c r="BW44" s="46">
        <v>3.2832731204800001</v>
      </c>
      <c r="BX44" s="52">
        <v>4.7194659899338802</v>
      </c>
      <c r="BY44" s="40">
        <v>4.7209347419238696</v>
      </c>
      <c r="BZ44" s="40">
        <v>4.7394304600903299</v>
      </c>
      <c r="CA44" s="40">
        <v>4.6769511101384804</v>
      </c>
      <c r="CB44" s="40">
        <v>4.6627069038116797</v>
      </c>
      <c r="CC44" s="52">
        <v>4.6473467048351704</v>
      </c>
      <c r="CD44" s="52">
        <v>4.6988455952842898</v>
      </c>
      <c r="CE44" s="52">
        <v>4.81217517535885</v>
      </c>
      <c r="CF44" s="52">
        <v>4.9515154027262902</v>
      </c>
      <c r="CG44" s="52">
        <v>5.20964460471862</v>
      </c>
      <c r="CH44" s="49">
        <v>5.5551653279289299</v>
      </c>
      <c r="CI44" s="88">
        <v>5.2435750925100004</v>
      </c>
      <c r="CJ44" s="88">
        <v>5.4042185109999998</v>
      </c>
      <c r="CK44" s="86">
        <v>5.5442215253500002</v>
      </c>
      <c r="CL44" s="86">
        <v>5.5936462596799998</v>
      </c>
      <c r="CM44" s="86">
        <v>6.1196865065599999</v>
      </c>
      <c r="CN44" s="86">
        <v>6.4995907101199997</v>
      </c>
      <c r="CO44" s="86">
        <v>6.2861085173199998</v>
      </c>
      <c r="CP44" s="86">
        <v>6.3573787556600001</v>
      </c>
      <c r="CQ44" s="86">
        <v>6.5597479943000003</v>
      </c>
      <c r="CR44" s="86">
        <v>6.3917038871600003</v>
      </c>
      <c r="CS44" s="86">
        <v>6.3479246431499998</v>
      </c>
      <c r="CT44" s="123">
        <v>6.2671890353600004</v>
      </c>
      <c r="CU44" s="86">
        <v>6.3442396475400002</v>
      </c>
      <c r="CV44" s="86">
        <v>6.2794824466400003</v>
      </c>
      <c r="CW44" s="86">
        <v>6.1628437868899999</v>
      </c>
      <c r="CX44" s="86">
        <v>5.9607384735900002</v>
      </c>
      <c r="CY44" s="86">
        <v>5.9223228407599997</v>
      </c>
      <c r="CZ44" s="86">
        <v>4.1557993445600001</v>
      </c>
      <c r="DA44" s="86">
        <v>3.9943389899300001</v>
      </c>
      <c r="DB44" s="86">
        <v>3.8550431384000001</v>
      </c>
      <c r="DC44" s="86">
        <v>3.6486780649999999</v>
      </c>
      <c r="DD44" s="86">
        <v>3.7390730051899999</v>
      </c>
      <c r="DE44" s="86">
        <v>3.8396461420999999</v>
      </c>
      <c r="DF44" s="86">
        <v>4.0124799644899998</v>
      </c>
      <c r="DG44" s="86">
        <v>3.7955698391000001</v>
      </c>
      <c r="DH44" s="86">
        <v>3.6453219580599998</v>
      </c>
      <c r="DI44" s="86">
        <v>3.5095115875</v>
      </c>
      <c r="DJ44" s="86">
        <v>3.4154125516999998</v>
      </c>
      <c r="DK44" s="124">
        <v>3.3961783779500001</v>
      </c>
      <c r="DL44" s="88">
        <v>3.5850150531199998</v>
      </c>
      <c r="DM44" s="86">
        <v>3.2292152056400001</v>
      </c>
      <c r="DN44" s="123">
        <v>3.2801353081600002</v>
      </c>
      <c r="DO44" s="96">
        <v>3.0976592844900002</v>
      </c>
      <c r="DP44" s="96">
        <v>2.97504935568</v>
      </c>
      <c r="DQ44" s="96">
        <v>2.6249280019099999</v>
      </c>
      <c r="DR44" s="86">
        <v>2.4876871126700002</v>
      </c>
      <c r="DS44" s="147">
        <v>2.4352593125799999</v>
      </c>
      <c r="DT44" s="86">
        <v>2.1762439031</v>
      </c>
      <c r="DU44" s="96">
        <v>2.1083428248799998</v>
      </c>
      <c r="DV44" s="86">
        <v>1.8657012240799999</v>
      </c>
      <c r="DW44" s="86">
        <v>1.14686201568</v>
      </c>
      <c r="DX44" s="86">
        <v>0.915998177359997</v>
      </c>
      <c r="DY44" s="96">
        <v>0.91044072737999804</v>
      </c>
      <c r="DZ44" s="86">
        <v>0.90135234909999695</v>
      </c>
      <c r="EA44" s="93">
        <v>0.86773646379999736</v>
      </c>
      <c r="EB44" s="100"/>
      <c r="EC44" s="100"/>
      <c r="ED44" s="100"/>
      <c r="EE44" s="100"/>
      <c r="EI44" s="51"/>
      <c r="EJ44" s="51"/>
      <c r="EK44" s="53"/>
      <c r="EL44" s="53"/>
      <c r="EM44" s="53"/>
      <c r="EN44" s="53"/>
      <c r="EO44" s="53"/>
      <c r="EP44" s="53"/>
      <c r="EQ44" s="53"/>
    </row>
    <row r="45" spans="2:147" s="33" customFormat="1" x14ac:dyDescent="0.25">
      <c r="B45" s="44" t="s">
        <v>235</v>
      </c>
      <c r="C45" s="44" t="s">
        <v>236</v>
      </c>
      <c r="D45" s="44" t="s">
        <v>237</v>
      </c>
      <c r="E45" s="45">
        <v>209.997614543259</v>
      </c>
      <c r="F45" s="45">
        <v>202.034105357763</v>
      </c>
      <c r="G45" s="45">
        <v>238.089334277619</v>
      </c>
      <c r="H45" s="45">
        <v>250.96723868554301</v>
      </c>
      <c r="I45" s="45">
        <v>300.749973221939</v>
      </c>
      <c r="J45" s="45">
        <v>353.137111827826</v>
      </c>
      <c r="K45" s="45">
        <v>356.25991161246401</v>
      </c>
      <c r="L45" s="45">
        <v>360.163708964259</v>
      </c>
      <c r="M45" s="45">
        <v>350.54115812377398</v>
      </c>
      <c r="N45" s="45">
        <v>303.85079255160798</v>
      </c>
      <c r="O45" s="45">
        <v>287.38366789326199</v>
      </c>
      <c r="P45" s="46">
        <v>261.77592647855198</v>
      </c>
      <c r="Q45" s="46">
        <v>261.64746560065299</v>
      </c>
      <c r="R45" s="46">
        <v>244.83588336347401</v>
      </c>
      <c r="S45" s="46">
        <v>241.021781901612</v>
      </c>
      <c r="T45" s="46">
        <v>293.38609729467902</v>
      </c>
      <c r="U45" s="46">
        <v>344.13465388930098</v>
      </c>
      <c r="V45" s="46">
        <v>324.00104519158998</v>
      </c>
      <c r="W45" s="46">
        <v>307.20315768876497</v>
      </c>
      <c r="X45" s="46">
        <v>292.02599813524699</v>
      </c>
      <c r="Y45" s="46">
        <v>280.80354913836698</v>
      </c>
      <c r="Z45" s="46">
        <v>273.02398454813101</v>
      </c>
      <c r="AA45" s="46">
        <v>266.232448671741</v>
      </c>
      <c r="AB45" s="46">
        <v>241.773614712165</v>
      </c>
      <c r="AC45" s="46">
        <v>419.041726250279</v>
      </c>
      <c r="AD45" s="46">
        <v>471.13101824777902</v>
      </c>
      <c r="AE45" s="46">
        <v>459.454687111829</v>
      </c>
      <c r="AF45" s="46">
        <v>457.776842480879</v>
      </c>
      <c r="AG45" s="46">
        <v>442.677138788219</v>
      </c>
      <c r="AH45" s="46">
        <v>435.17465514532898</v>
      </c>
      <c r="AI45" s="46">
        <v>434.77328795044502</v>
      </c>
      <c r="AJ45" s="46">
        <v>437.57959732950502</v>
      </c>
      <c r="AK45" s="46">
        <v>369.97891297002502</v>
      </c>
      <c r="AL45" s="46">
        <v>775.80851967277499</v>
      </c>
      <c r="AM45" s="46">
        <v>764.73382850242501</v>
      </c>
      <c r="AN45" s="46">
        <v>756.46272222712503</v>
      </c>
      <c r="AO45" s="46">
        <v>693.85722469007499</v>
      </c>
      <c r="AP45" s="46">
        <v>673.25182813855497</v>
      </c>
      <c r="AQ45" s="46">
        <v>661.51315359669502</v>
      </c>
      <c r="AR45" s="46">
        <v>648.638178075685</v>
      </c>
      <c r="AS45" s="46">
        <v>639.17385241701902</v>
      </c>
      <c r="AT45" s="46">
        <v>704.51235265788898</v>
      </c>
      <c r="AU45" s="46">
        <v>695.89400044894899</v>
      </c>
      <c r="AV45" s="46">
        <v>608.15792074732894</v>
      </c>
      <c r="AW45" s="46">
        <v>618.55727554579903</v>
      </c>
      <c r="AX45" s="46">
        <v>595.02137725178898</v>
      </c>
      <c r="AY45" s="46">
        <v>557.39938115036898</v>
      </c>
      <c r="AZ45" s="46">
        <v>607.88108192436903</v>
      </c>
      <c r="BA45" s="46">
        <v>589.95261843476897</v>
      </c>
      <c r="BB45" s="46">
        <v>568.05789131188897</v>
      </c>
      <c r="BC45" s="46">
        <v>1383.36292416525</v>
      </c>
      <c r="BD45" s="46">
        <v>1365.5126945080499</v>
      </c>
      <c r="BE45" s="46">
        <v>1359.0856081432501</v>
      </c>
      <c r="BF45" s="46">
        <v>1429.05541005685</v>
      </c>
      <c r="BG45" s="46">
        <v>1362.62302264085</v>
      </c>
      <c r="BH45" s="46">
        <v>1349.9612946116499</v>
      </c>
      <c r="BI45" s="46">
        <v>2529.0752830800302</v>
      </c>
      <c r="BJ45" s="46">
        <v>2998.8543488017299</v>
      </c>
      <c r="BK45" s="46">
        <v>2522.00180780043</v>
      </c>
      <c r="BL45" s="46">
        <v>2589.4014792251701</v>
      </c>
      <c r="BM45" s="46">
        <v>2498.7272032845899</v>
      </c>
      <c r="BN45" s="46">
        <v>2471.76146587527</v>
      </c>
      <c r="BO45" s="46">
        <v>2452.65199489617</v>
      </c>
      <c r="BP45" s="46">
        <v>2447.9387734966699</v>
      </c>
      <c r="BQ45" s="46">
        <v>2412.1302894589699</v>
      </c>
      <c r="BR45" s="46">
        <v>2353.34984647187</v>
      </c>
      <c r="BS45" s="46">
        <v>2352.9852308342702</v>
      </c>
      <c r="BT45" s="46">
        <v>2352.1615277974702</v>
      </c>
      <c r="BU45" s="46">
        <v>2343.4000104162701</v>
      </c>
      <c r="BV45" s="46">
        <v>2327.3096330364701</v>
      </c>
      <c r="BW45" s="46">
        <v>2306.1970144361699</v>
      </c>
      <c r="BX45" s="52">
        <v>3410.7312826869402</v>
      </c>
      <c r="BY45" s="40">
        <v>3287.5019026804698</v>
      </c>
      <c r="BZ45" s="40">
        <v>3246.86343236433</v>
      </c>
      <c r="CA45" s="40">
        <v>3200.7928216753498</v>
      </c>
      <c r="CB45" s="40">
        <v>3215.3467050076401</v>
      </c>
      <c r="CC45" s="52">
        <v>3236.9512203440399</v>
      </c>
      <c r="CD45" s="52">
        <v>3314.56103947579</v>
      </c>
      <c r="CE45" s="52">
        <v>3591.1322875955502</v>
      </c>
      <c r="CF45" s="46">
        <v>3715.28807613972</v>
      </c>
      <c r="CG45" s="52">
        <v>3853.7812883827</v>
      </c>
      <c r="CH45" s="49">
        <v>4347.4627890051597</v>
      </c>
      <c r="CI45" s="88">
        <v>4626.78574541533</v>
      </c>
      <c r="CJ45" s="88">
        <v>4794.0966785825703</v>
      </c>
      <c r="CK45" s="86">
        <v>4366.1659226379197</v>
      </c>
      <c r="CL45" s="86">
        <v>4482.7261733384603</v>
      </c>
      <c r="CM45" s="86">
        <v>4722.1730278220803</v>
      </c>
      <c r="CN45" s="86">
        <v>4880.0171367283801</v>
      </c>
      <c r="CO45" s="86">
        <v>4865.2885314725199</v>
      </c>
      <c r="CP45" s="86">
        <v>4798.1331093670597</v>
      </c>
      <c r="CQ45" s="86">
        <v>4893.1041321171697</v>
      </c>
      <c r="CR45" s="86">
        <v>4857.3632297629001</v>
      </c>
      <c r="CS45" s="86">
        <v>4835.9663032358703</v>
      </c>
      <c r="CT45" s="123">
        <v>4691.2848536281699</v>
      </c>
      <c r="CU45" s="86">
        <v>4631.7487909057299</v>
      </c>
      <c r="CV45" s="86">
        <v>4543.44302593457</v>
      </c>
      <c r="CW45" s="86">
        <v>4479.1850024492096</v>
      </c>
      <c r="CX45" s="86">
        <v>4276.3516947621802</v>
      </c>
      <c r="CY45" s="86">
        <v>4243.2575072137197</v>
      </c>
      <c r="CZ45" s="86">
        <v>4059.6370240383244</v>
      </c>
      <c r="DA45" s="86">
        <v>3864.6769167534799</v>
      </c>
      <c r="DB45" s="86">
        <v>3722.2320329089862</v>
      </c>
      <c r="DC45" s="143">
        <v>3470.1341047572359</v>
      </c>
      <c r="DD45" s="86">
        <v>3490.147707029555</v>
      </c>
      <c r="DE45" s="86">
        <v>3718.0604688347939</v>
      </c>
      <c r="DF45" s="86">
        <v>4180.6848231256299</v>
      </c>
      <c r="DG45" s="86">
        <v>4254.3136227401101</v>
      </c>
      <c r="DH45" s="86">
        <v>4221.53769583346</v>
      </c>
      <c r="DI45" s="86">
        <v>4231.15235703091</v>
      </c>
      <c r="DJ45" s="86">
        <v>4279.5248597931304</v>
      </c>
      <c r="DK45" s="124">
        <v>4393.95366053004</v>
      </c>
      <c r="DL45" s="88">
        <v>4326.9466228466199</v>
      </c>
      <c r="DM45" s="86">
        <v>4391.0658985235796</v>
      </c>
      <c r="DN45" s="123">
        <v>4419.69392277514</v>
      </c>
      <c r="DO45" s="86">
        <v>4358.8365158655497</v>
      </c>
      <c r="DP45" s="86">
        <v>4543.5191783943001</v>
      </c>
      <c r="DQ45" s="86">
        <v>4490.87818321345</v>
      </c>
      <c r="DR45" s="86">
        <v>4544.6817905993103</v>
      </c>
      <c r="DS45" s="147">
        <v>4537.2002556403804</v>
      </c>
      <c r="DT45" s="86">
        <v>4493.96127483502</v>
      </c>
      <c r="DU45" s="86">
        <v>4468.0116467069101</v>
      </c>
      <c r="DV45" s="86">
        <v>4428.1520827803897</v>
      </c>
      <c r="DW45" s="86">
        <v>4400.7997720507601</v>
      </c>
      <c r="DX45" s="86">
        <v>4396.2410535958197</v>
      </c>
      <c r="DY45" s="97">
        <v>4378.9413015104201</v>
      </c>
      <c r="DZ45" s="86">
        <v>4404.6571492049397</v>
      </c>
      <c r="EA45" s="93">
        <v>4429.7885458154997</v>
      </c>
      <c r="EB45" s="100"/>
      <c r="EC45" s="100"/>
      <c r="ED45" s="100"/>
      <c r="EE45" s="100"/>
      <c r="EI45" s="51"/>
      <c r="EJ45" s="51"/>
      <c r="EK45" s="53"/>
      <c r="EL45" s="53"/>
      <c r="EM45" s="53"/>
      <c r="EN45" s="53"/>
      <c r="EO45" s="53"/>
      <c r="EP45" s="53"/>
      <c r="EQ45" s="53"/>
    </row>
    <row r="46" spans="2:147" s="33" customFormat="1" x14ac:dyDescent="0.25">
      <c r="B46" s="44" t="s">
        <v>238</v>
      </c>
      <c r="C46" s="44" t="s">
        <v>239</v>
      </c>
      <c r="D46" s="44" t="s">
        <v>240</v>
      </c>
      <c r="E46" s="45">
        <v>3.3402501040999999</v>
      </c>
      <c r="F46" s="45">
        <v>3.3833732470400002</v>
      </c>
      <c r="G46" s="45">
        <v>4.4708474661000004</v>
      </c>
      <c r="H46" s="45">
        <v>4.82985657507</v>
      </c>
      <c r="I46" s="45">
        <v>5.9196714754800004</v>
      </c>
      <c r="J46" s="45">
        <v>6.1387465411999997</v>
      </c>
      <c r="K46" s="45">
        <v>6.2992598907600001</v>
      </c>
      <c r="L46" s="45">
        <v>6.6114796511999998</v>
      </c>
      <c r="M46" s="45">
        <v>6.8544571378399999</v>
      </c>
      <c r="N46" s="45">
        <v>6.1376836703000004</v>
      </c>
      <c r="O46" s="45">
        <v>6.2307769114999996</v>
      </c>
      <c r="P46" s="46">
        <v>6.2324169616600003</v>
      </c>
      <c r="Q46" s="46">
        <v>6.3845990214299997</v>
      </c>
      <c r="R46" s="46">
        <v>6.3853958015399996</v>
      </c>
      <c r="S46" s="46">
        <v>6.4833997550699998</v>
      </c>
      <c r="T46" s="46">
        <v>6.5678584467299999</v>
      </c>
      <c r="U46" s="46">
        <v>6.7264176886199998</v>
      </c>
      <c r="V46" s="46">
        <v>6.8443411448999996</v>
      </c>
      <c r="W46" s="46">
        <v>6.9965261459099999</v>
      </c>
      <c r="X46" s="46">
        <v>7.0897494187800003</v>
      </c>
      <c r="Y46" s="46">
        <v>7.0441975810999997</v>
      </c>
      <c r="Z46" s="46">
        <v>6.9544829882999997</v>
      </c>
      <c r="AA46" s="46">
        <v>7.0834477154500002</v>
      </c>
      <c r="AB46" s="46">
        <v>7.15714184525</v>
      </c>
      <c r="AC46" s="46">
        <v>7.4591275727999999</v>
      </c>
      <c r="AD46" s="46">
        <v>7.3870354892999996</v>
      </c>
      <c r="AE46" s="46">
        <v>7.4455101792500002</v>
      </c>
      <c r="AF46" s="46">
        <v>7.2484584843500004</v>
      </c>
      <c r="AG46" s="46">
        <v>6.9849218679999998</v>
      </c>
      <c r="AH46" s="46">
        <v>6.9552840114499999</v>
      </c>
      <c r="AI46" s="46">
        <v>7.0065494930499996</v>
      </c>
      <c r="AJ46" s="46">
        <v>7.0113556319499999</v>
      </c>
      <c r="AK46" s="46">
        <v>7.0209679097500004</v>
      </c>
      <c r="AL46" s="46">
        <v>6.8199110990999996</v>
      </c>
      <c r="AM46" s="46">
        <v>6.8287223537499999</v>
      </c>
      <c r="AN46" s="46">
        <v>7.0466952430000003</v>
      </c>
      <c r="AO46" s="46">
        <v>7.03441884204</v>
      </c>
      <c r="AP46" s="46">
        <v>7.0198023669199996</v>
      </c>
      <c r="AQ46" s="46">
        <v>6.9167239767600002</v>
      </c>
      <c r="AR46" s="46">
        <v>6.8866975251399998</v>
      </c>
      <c r="AS46" s="46">
        <v>6.8805806743</v>
      </c>
      <c r="AT46" s="46">
        <v>7.0299212031999998</v>
      </c>
      <c r="AU46" s="46">
        <v>6.9308956857400004</v>
      </c>
      <c r="AV46" s="46">
        <v>6.9013784012799997</v>
      </c>
      <c r="AW46" s="46">
        <v>6.8113849199300001</v>
      </c>
      <c r="AX46" s="46">
        <v>6.9181101300199996</v>
      </c>
      <c r="AY46" s="46">
        <v>6.8552332620599996</v>
      </c>
      <c r="AZ46" s="46">
        <v>6.9694044170399998</v>
      </c>
      <c r="BA46" s="46">
        <v>6.8701251518399999</v>
      </c>
      <c r="BB46" s="46">
        <v>6.82958611855</v>
      </c>
      <c r="BC46" s="46">
        <v>6.8734344606800004</v>
      </c>
      <c r="BD46" s="46">
        <v>6.7542993424400004</v>
      </c>
      <c r="BE46" s="46">
        <v>6.8618518797399997</v>
      </c>
      <c r="BF46" s="46">
        <v>7.0289719761600002</v>
      </c>
      <c r="BG46" s="46">
        <v>7.3028172826700004</v>
      </c>
      <c r="BH46" s="46">
        <v>7.4211250736999999</v>
      </c>
      <c r="BI46" s="46">
        <v>13.836220260039999</v>
      </c>
      <c r="BJ46" s="46">
        <v>13.838702241669999</v>
      </c>
      <c r="BK46" s="46">
        <v>14.09682833119</v>
      </c>
      <c r="BL46" s="46">
        <v>0</v>
      </c>
      <c r="BM46" s="46">
        <v>14.768726879520001</v>
      </c>
      <c r="BN46" s="46">
        <v>14.768726879520001</v>
      </c>
      <c r="BO46" s="46">
        <v>14.768726879520001</v>
      </c>
      <c r="BP46" s="46">
        <v>14.768726879520001</v>
      </c>
      <c r="BQ46" s="46">
        <v>14.768726879520001</v>
      </c>
      <c r="BR46" s="46">
        <v>14.768726879520001</v>
      </c>
      <c r="BS46" s="46">
        <v>14.768726879520001</v>
      </c>
      <c r="BT46" s="46">
        <v>14.768726879520001</v>
      </c>
      <c r="BU46" s="46">
        <v>14.768726879520001</v>
      </c>
      <c r="BV46" s="46">
        <v>14.768726879520001</v>
      </c>
      <c r="BW46" s="46">
        <v>14.768726879520001</v>
      </c>
      <c r="BX46" s="52">
        <v>19.924312635620002</v>
      </c>
      <c r="BY46" s="40">
        <v>19.895174492759999</v>
      </c>
      <c r="BZ46" s="40">
        <v>19.959766673565198</v>
      </c>
      <c r="CA46" s="40">
        <v>19.685982354050399</v>
      </c>
      <c r="CB46" s="40">
        <v>19.617515098858899</v>
      </c>
      <c r="CC46" s="52">
        <v>19.569326780542902</v>
      </c>
      <c r="CD46" s="52">
        <v>19.796424577548901</v>
      </c>
      <c r="CE46" s="52">
        <v>20.39903211459</v>
      </c>
      <c r="CF46" s="52">
        <v>21.123466865475699</v>
      </c>
      <c r="CG46" s="52">
        <v>22.334500341287001</v>
      </c>
      <c r="CH46" s="48">
        <v>24.0399473796957</v>
      </c>
      <c r="CI46" s="86">
        <v>27.84889392449</v>
      </c>
      <c r="CJ46" s="86">
        <v>28.958265131474299</v>
      </c>
      <c r="CK46" s="86">
        <v>29.8084714222</v>
      </c>
      <c r="CL46" s="86">
        <v>30.265700842080001</v>
      </c>
      <c r="CM46" s="86">
        <v>33.275939722739999</v>
      </c>
      <c r="CN46" s="86">
        <v>35.506829370870001</v>
      </c>
      <c r="CO46" s="86">
        <v>34.479545871680003</v>
      </c>
      <c r="CP46" s="86">
        <v>35.056827860040002</v>
      </c>
      <c r="CQ46" s="86">
        <v>36.160184974320003</v>
      </c>
      <c r="CR46" s="86">
        <v>35.326787625359998</v>
      </c>
      <c r="CS46" s="86">
        <v>35.045247817549999</v>
      </c>
      <c r="CT46" s="123">
        <v>34.523707965070003</v>
      </c>
      <c r="CU46" s="86">
        <v>35.07870185414</v>
      </c>
      <c r="CV46" s="86">
        <v>34.670661422739997</v>
      </c>
      <c r="CW46" s="86">
        <v>33.932567781540001</v>
      </c>
      <c r="CX46" s="86">
        <v>33.117231782540003</v>
      </c>
      <c r="CY46" s="86">
        <v>32.828062265459998</v>
      </c>
      <c r="CZ46" s="86">
        <v>30.957848125710001</v>
      </c>
      <c r="DA46" s="86">
        <v>31.318105192050002</v>
      </c>
      <c r="DB46" s="86">
        <v>30.002131602399999</v>
      </c>
      <c r="DC46" s="86">
        <v>28.160338083799999</v>
      </c>
      <c r="DD46" s="86">
        <v>29.110970257049999</v>
      </c>
      <c r="DE46" s="86">
        <v>31.161606013019998</v>
      </c>
      <c r="DF46" s="86">
        <v>33.851968859240003</v>
      </c>
      <c r="DG46" s="86">
        <v>34.014444395399998</v>
      </c>
      <c r="DH46" s="86">
        <v>33.534966766289998</v>
      </c>
      <c r="DI46" s="86">
        <v>33.561761599699999</v>
      </c>
      <c r="DJ46" s="86">
        <v>34.237773185549997</v>
      </c>
      <c r="DK46" s="124">
        <v>36.408601667879999</v>
      </c>
      <c r="DL46" s="88">
        <v>38.795905228080002</v>
      </c>
      <c r="DM46" s="86">
        <v>39.151179085480003</v>
      </c>
      <c r="DN46" s="123">
        <v>41.754367531520003</v>
      </c>
      <c r="DO46" s="96">
        <v>40.203158819080002</v>
      </c>
      <c r="DP46" s="96">
        <v>41.739602903680002</v>
      </c>
      <c r="DQ46" s="96">
        <v>42.096722339560003</v>
      </c>
      <c r="DR46" s="86">
        <v>41.703614123320001</v>
      </c>
      <c r="DS46" s="147">
        <v>41.343726319719998</v>
      </c>
      <c r="DT46" s="86">
        <v>41.811580464400002</v>
      </c>
      <c r="DU46" s="96">
        <v>42.18623289584</v>
      </c>
      <c r="DV46" s="86">
        <v>41.212690247639998</v>
      </c>
      <c r="DW46" s="86">
        <v>39.905097894560001</v>
      </c>
      <c r="DX46" s="86">
        <v>40.669167385279998</v>
      </c>
      <c r="DY46" s="97">
        <v>40.213309500720001</v>
      </c>
      <c r="DZ46" s="86">
        <v>39.622724387120002</v>
      </c>
      <c r="EA46" s="93">
        <v>40.150559832399992</v>
      </c>
      <c r="EB46" s="100"/>
      <c r="EC46" s="100"/>
      <c r="ED46" s="100"/>
      <c r="EE46" s="100"/>
      <c r="EI46" s="51"/>
      <c r="EJ46" s="51"/>
      <c r="EK46" s="53"/>
      <c r="EL46" s="53"/>
      <c r="EM46" s="53"/>
      <c r="EN46" s="53"/>
      <c r="EO46" s="53"/>
      <c r="EP46" s="53"/>
      <c r="EQ46" s="53"/>
    </row>
    <row r="47" spans="2:147" s="33" customFormat="1" x14ac:dyDescent="0.25">
      <c r="B47" s="44" t="s">
        <v>241</v>
      </c>
      <c r="C47" s="44" t="s">
        <v>242</v>
      </c>
      <c r="D47" s="44" t="s">
        <v>243</v>
      </c>
      <c r="E47" s="45">
        <v>329.862583679708</v>
      </c>
      <c r="F47" s="45">
        <v>330.353677692308</v>
      </c>
      <c r="G47" s="45">
        <v>342.57471502966803</v>
      </c>
      <c r="H47" s="45">
        <v>364.67327604690797</v>
      </c>
      <c r="I47" s="45">
        <v>388.08205627766802</v>
      </c>
      <c r="J47" s="45">
        <v>733.30433127679305</v>
      </c>
      <c r="K47" s="45">
        <v>757.76707779108403</v>
      </c>
      <c r="L47" s="45">
        <v>803.85297553994405</v>
      </c>
      <c r="M47" s="45">
        <v>828.74404852682096</v>
      </c>
      <c r="N47" s="45">
        <v>852.72024202855005</v>
      </c>
      <c r="O47" s="45">
        <v>866.95401007159398</v>
      </c>
      <c r="P47" s="46">
        <v>890.98053182799003</v>
      </c>
      <c r="Q47" s="46">
        <v>24.898701138426901</v>
      </c>
      <c r="R47" s="46">
        <v>52.863672620711803</v>
      </c>
      <c r="S47" s="46">
        <v>78.871100107497895</v>
      </c>
      <c r="T47" s="46">
        <v>112.501908389938</v>
      </c>
      <c r="U47" s="46">
        <v>138.86041134673101</v>
      </c>
      <c r="V47" s="46">
        <v>167.934036775631</v>
      </c>
      <c r="W47" s="46">
        <v>190.71832589334099</v>
      </c>
      <c r="X47" s="46">
        <v>212.114105701911</v>
      </c>
      <c r="Y47" s="46">
        <v>231.72288189467099</v>
      </c>
      <c r="Z47" s="46">
        <v>255.277943747471</v>
      </c>
      <c r="AA47" s="46">
        <v>306.89429382660302</v>
      </c>
      <c r="AB47" s="46">
        <v>347.18440040539298</v>
      </c>
      <c r="AC47" s="46">
        <v>74.991112199990297</v>
      </c>
      <c r="AD47" s="46">
        <v>133.46289171845001</v>
      </c>
      <c r="AE47" s="46">
        <v>143.15081680483999</v>
      </c>
      <c r="AF47" s="46">
        <v>229.51323143439501</v>
      </c>
      <c r="AG47" s="46">
        <v>239.92476889709499</v>
      </c>
      <c r="AH47" s="46">
        <v>358.61158952070201</v>
      </c>
      <c r="AI47" s="46">
        <v>529.11103466640202</v>
      </c>
      <c r="AJ47" s="46">
        <v>539.33485087629197</v>
      </c>
      <c r="AK47" s="46">
        <v>561.94931084601205</v>
      </c>
      <c r="AL47" s="46">
        <v>567.98700508269201</v>
      </c>
      <c r="AM47" s="46">
        <v>618.54609172842004</v>
      </c>
      <c r="AN47" s="46">
        <v>629.99243679061999</v>
      </c>
      <c r="AO47" s="46">
        <v>18.39384815216</v>
      </c>
      <c r="AP47" s="46">
        <v>36.758214072000001</v>
      </c>
      <c r="AQ47" s="46">
        <v>70.17011849056</v>
      </c>
      <c r="AR47" s="46">
        <v>80.429787838820005</v>
      </c>
      <c r="AS47" s="46">
        <v>102.31232738195</v>
      </c>
      <c r="AT47" s="46">
        <v>151.96755102847999</v>
      </c>
      <c r="AU47" s="46">
        <v>197.63981308854</v>
      </c>
      <c r="AV47" s="46">
        <v>203.66457604248001</v>
      </c>
      <c r="AW47" s="46">
        <v>242.96301241072999</v>
      </c>
      <c r="AX47" s="46">
        <v>243.52907973722</v>
      </c>
      <c r="AY47" s="46">
        <v>416.42842627425398</v>
      </c>
      <c r="AZ47" s="46">
        <v>428.69335582031403</v>
      </c>
      <c r="BA47" s="46">
        <v>664.77702093120001</v>
      </c>
      <c r="BB47" s="46">
        <v>681.72001863945002</v>
      </c>
      <c r="BC47" s="46">
        <v>688.60270773451998</v>
      </c>
      <c r="BD47" s="46">
        <v>677.26990137116002</v>
      </c>
      <c r="BE47" s="46">
        <v>693.27335765626003</v>
      </c>
      <c r="BF47" s="46">
        <v>718.74539571423998</v>
      </c>
      <c r="BG47" s="46">
        <v>745.58772506208004</v>
      </c>
      <c r="BH47" s="46">
        <v>757.3062784064</v>
      </c>
      <c r="BI47" s="46">
        <v>1398.7406213116601</v>
      </c>
      <c r="BJ47" s="46">
        <v>1432.8386798537799</v>
      </c>
      <c r="BK47" s="46">
        <v>1458.33219468076</v>
      </c>
      <c r="BL47" s="46">
        <v>353.584096981296</v>
      </c>
      <c r="BM47" s="46">
        <v>3.2743841635000002</v>
      </c>
      <c r="BN47" s="46">
        <v>3.2743841635000002</v>
      </c>
      <c r="BO47" s="46">
        <v>3.2743841635000002</v>
      </c>
      <c r="BP47" s="46">
        <v>3.2743841635000002</v>
      </c>
      <c r="BQ47" s="46">
        <v>3.2743841635000002</v>
      </c>
      <c r="BR47" s="46">
        <v>4.8675817204499996</v>
      </c>
      <c r="BS47" s="46">
        <v>27.6209476308</v>
      </c>
      <c r="BT47" s="46">
        <v>38.105266019799998</v>
      </c>
      <c r="BU47" s="46">
        <v>1064.1942879268399</v>
      </c>
      <c r="BV47" s="46">
        <v>1136.3850987328401</v>
      </c>
      <c r="BW47" s="46">
        <v>1169.6451624722199</v>
      </c>
      <c r="BX47" s="52">
        <v>1418.3946311023899</v>
      </c>
      <c r="BY47" s="40">
        <v>51.9832735595324</v>
      </c>
      <c r="BZ47" s="40">
        <v>51.488545588891803</v>
      </c>
      <c r="CA47" s="40">
        <v>78.194741855182201</v>
      </c>
      <c r="CB47" s="40">
        <v>307.35633881750698</v>
      </c>
      <c r="CC47" s="52">
        <v>208.132979544503</v>
      </c>
      <c r="CD47" s="52">
        <v>86.5446461608242</v>
      </c>
      <c r="CE47" s="52">
        <v>81.605393909826105</v>
      </c>
      <c r="CF47" s="46">
        <v>86.910983200964395</v>
      </c>
      <c r="CG47" s="46">
        <v>95.232349481829601</v>
      </c>
      <c r="CH47" s="48">
        <v>138.555965661973</v>
      </c>
      <c r="CI47" s="86">
        <v>152.713282535757</v>
      </c>
      <c r="CJ47" s="86">
        <v>115.137115825603</v>
      </c>
      <c r="CK47" s="86">
        <v>96.823102838279695</v>
      </c>
      <c r="CL47" s="86">
        <v>119.09341535769001</v>
      </c>
      <c r="CM47" s="86">
        <v>111.69567087297099</v>
      </c>
      <c r="CN47" s="86">
        <v>140.017056197823</v>
      </c>
      <c r="CO47" s="86">
        <v>271.98365468677201</v>
      </c>
      <c r="CP47" s="86">
        <v>156.73557969605838</v>
      </c>
      <c r="CQ47" s="86">
        <v>362.67820349252401</v>
      </c>
      <c r="CR47" s="86">
        <v>137.958965810818</v>
      </c>
      <c r="CS47" s="86">
        <v>161.35022563423701</v>
      </c>
      <c r="CT47" s="123">
        <v>1186.5979839286499</v>
      </c>
      <c r="CU47" s="86">
        <v>629.56703763287805</v>
      </c>
      <c r="CV47" s="86">
        <v>1410.68349839031</v>
      </c>
      <c r="CW47" s="86">
        <v>573.416907914695</v>
      </c>
      <c r="CX47" s="86">
        <v>548.23397306906804</v>
      </c>
      <c r="CY47" s="86">
        <v>775.20941929856394</v>
      </c>
      <c r="CZ47" s="86">
        <v>164.98571566680201</v>
      </c>
      <c r="DA47" s="86">
        <v>1063.0300355963</v>
      </c>
      <c r="DB47" s="86">
        <v>160.79282893597201</v>
      </c>
      <c r="DC47" s="86">
        <v>332.42108210110399</v>
      </c>
      <c r="DD47" s="86">
        <v>264.037265865324</v>
      </c>
      <c r="DE47" s="86">
        <v>220.14851675294199</v>
      </c>
      <c r="DF47" s="86">
        <v>440.798585522601</v>
      </c>
      <c r="DG47" s="86">
        <v>261.43318040532102</v>
      </c>
      <c r="DH47" s="86">
        <v>601.69117634613599</v>
      </c>
      <c r="DI47" s="86">
        <v>340.72012454052702</v>
      </c>
      <c r="DJ47" s="86">
        <v>1302.83347377992</v>
      </c>
      <c r="DK47" s="124">
        <v>176.47197161900201</v>
      </c>
      <c r="DL47" s="88">
        <v>601.59737166720504</v>
      </c>
      <c r="DM47" s="86">
        <v>181.16934750963</v>
      </c>
      <c r="DN47" s="123">
        <v>205.33290043456299</v>
      </c>
      <c r="DO47" s="96">
        <v>189.26754135054699</v>
      </c>
      <c r="DP47" s="96">
        <v>148.220916861994</v>
      </c>
      <c r="DQ47" s="96">
        <v>141.59939977891</v>
      </c>
      <c r="DR47" s="86">
        <v>437.08914626453998</v>
      </c>
      <c r="DS47" s="148">
        <v>87.407988010419999</v>
      </c>
      <c r="DT47" s="86">
        <v>349.84341201497</v>
      </c>
      <c r="DU47" s="96">
        <v>171.468205668602</v>
      </c>
      <c r="DV47" s="86">
        <v>150.361469039556</v>
      </c>
      <c r="DW47" s="86">
        <v>160.01827238940001</v>
      </c>
      <c r="DX47" s="86">
        <v>338.19983840780014</v>
      </c>
      <c r="DY47" s="86">
        <v>149.79717985286001</v>
      </c>
      <c r="DZ47" s="86">
        <v>160.69134305895199</v>
      </c>
      <c r="EA47" s="93">
        <v>150.72041494651688</v>
      </c>
      <c r="EB47" s="100"/>
      <c r="EC47" s="100"/>
      <c r="ED47" s="100"/>
      <c r="EE47" s="100"/>
      <c r="EI47" s="51"/>
      <c r="EJ47" s="51"/>
      <c r="EK47" s="53"/>
      <c r="EL47" s="53"/>
      <c r="EM47" s="53"/>
      <c r="EN47" s="53"/>
      <c r="EO47" s="53"/>
      <c r="EP47" s="53"/>
      <c r="EQ47" s="53"/>
    </row>
    <row r="48" spans="2:147" s="33" customFormat="1" x14ac:dyDescent="0.25">
      <c r="B48" s="44"/>
      <c r="C48" s="44" t="s">
        <v>244</v>
      </c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52"/>
      <c r="BY48" s="40">
        <v>0</v>
      </c>
      <c r="BZ48" s="40">
        <v>0</v>
      </c>
      <c r="CA48" s="40">
        <v>0</v>
      </c>
      <c r="CB48" s="40">
        <v>8.5329217199999992</v>
      </c>
      <c r="CC48" s="52">
        <v>3.08591149</v>
      </c>
      <c r="CD48" s="52">
        <v>8.5398440999999998</v>
      </c>
      <c r="CE48" s="52">
        <v>24.485593130000002</v>
      </c>
      <c r="CF48" s="46">
        <v>66.309195979999998</v>
      </c>
      <c r="CG48" s="46">
        <v>35.880265680000001</v>
      </c>
      <c r="CH48" s="48">
        <v>128.32454822</v>
      </c>
      <c r="CI48" s="86">
        <v>97.369960289999995</v>
      </c>
      <c r="CJ48" s="86">
        <v>68.970759729999997</v>
      </c>
      <c r="CK48" s="86">
        <v>217.36651458</v>
      </c>
      <c r="CL48" s="86">
        <v>96.796999959999994</v>
      </c>
      <c r="CM48" s="86">
        <v>81.877372379999997</v>
      </c>
      <c r="CN48" s="86">
        <v>69.783945849999995</v>
      </c>
      <c r="CO48" s="86">
        <v>71.079761809999994</v>
      </c>
      <c r="CP48" s="86">
        <v>64.601873830000002</v>
      </c>
      <c r="CQ48" s="86">
        <v>39.316692920000001</v>
      </c>
      <c r="CR48" s="86">
        <v>84.814493670000004</v>
      </c>
      <c r="CS48" s="86">
        <v>97.514769369999996</v>
      </c>
      <c r="CT48" s="123">
        <v>46.649105509999998</v>
      </c>
      <c r="CU48" s="86">
        <v>136.68831933000001</v>
      </c>
      <c r="CV48" s="86">
        <v>69.851008100000001</v>
      </c>
      <c r="CW48" s="86">
        <v>87.881307949999993</v>
      </c>
      <c r="CX48" s="86">
        <v>77.600250990000006</v>
      </c>
      <c r="CY48" s="86">
        <v>221.19021437000001</v>
      </c>
      <c r="CZ48" s="86">
        <v>184.80849068000001</v>
      </c>
      <c r="DA48" s="86">
        <v>140.74581997999999</v>
      </c>
      <c r="DB48" s="86">
        <v>83.048152830000006</v>
      </c>
      <c r="DC48" s="86">
        <v>127.22683151</v>
      </c>
      <c r="DD48" s="86">
        <v>115.896878</v>
      </c>
      <c r="DE48" s="86">
        <v>68.023760559999999</v>
      </c>
      <c r="DF48" s="86">
        <v>232.48363959</v>
      </c>
      <c r="DG48" s="86">
        <v>292.01067784000003</v>
      </c>
      <c r="DH48" s="86">
        <v>319.89359363</v>
      </c>
      <c r="DI48" s="86">
        <v>210.79062461999999</v>
      </c>
      <c r="DJ48" s="86">
        <v>204.15506447999999</v>
      </c>
      <c r="DK48" s="124">
        <v>156.76230050999999</v>
      </c>
      <c r="DL48" s="88">
        <v>633.83477421999999</v>
      </c>
      <c r="DM48" s="86">
        <v>331.18613455000002</v>
      </c>
      <c r="DN48" s="123">
        <v>60.92616392</v>
      </c>
      <c r="DO48" s="96">
        <v>244.28702636</v>
      </c>
      <c r="DP48" s="96">
        <v>275.64442184000001</v>
      </c>
      <c r="DQ48" s="96">
        <v>147.63266232000001</v>
      </c>
      <c r="DR48" s="86">
        <v>51.868885949999999</v>
      </c>
      <c r="DS48" s="149">
        <v>8.5460043599999995</v>
      </c>
      <c r="DT48" s="86">
        <v>707.46213927999997</v>
      </c>
      <c r="DU48" s="86">
        <v>281.51003197</v>
      </c>
      <c r="DV48" s="86">
        <v>145.98275774000001</v>
      </c>
      <c r="DW48" s="86">
        <v>410.86409249000002</v>
      </c>
      <c r="DX48" s="86">
        <v>460.64969366000003</v>
      </c>
      <c r="DY48" s="86">
        <v>159.33769341999999</v>
      </c>
      <c r="DZ48" s="86">
        <v>337.36846280999998</v>
      </c>
      <c r="EA48" s="93">
        <v>359.41967933999996</v>
      </c>
      <c r="EB48" s="100"/>
      <c r="EC48" s="100"/>
      <c r="ED48" s="100"/>
      <c r="EE48" s="100"/>
      <c r="EI48" s="51"/>
      <c r="EJ48" s="51"/>
      <c r="EK48" s="53"/>
      <c r="EL48" s="53"/>
      <c r="EM48" s="53"/>
      <c r="EN48" s="53"/>
      <c r="EO48" s="53"/>
      <c r="EP48" s="53"/>
      <c r="EQ48" s="53"/>
    </row>
    <row r="49" spans="1:147" s="33" customFormat="1" ht="17.25" customHeight="1" x14ac:dyDescent="0.25">
      <c r="B49" s="44" t="s">
        <v>245</v>
      </c>
      <c r="C49" s="44" t="s">
        <v>246</v>
      </c>
      <c r="D49" s="44" t="s">
        <v>247</v>
      </c>
      <c r="E49" s="45">
        <v>28.402419240909499</v>
      </c>
      <c r="F49" s="45">
        <v>37.8436959028353</v>
      </c>
      <c r="G49" s="45">
        <v>49.930284211939799</v>
      </c>
      <c r="H49" s="45">
        <v>61.527954475471297</v>
      </c>
      <c r="I49" s="45">
        <v>74.725349072156405</v>
      </c>
      <c r="J49" s="45">
        <v>88.199821067117597</v>
      </c>
      <c r="K49" s="45">
        <v>100.096453485034</v>
      </c>
      <c r="L49" s="45">
        <v>110.364877290538</v>
      </c>
      <c r="M49" s="45">
        <v>120.652269940697</v>
      </c>
      <c r="N49" s="45">
        <v>129.94290656241</v>
      </c>
      <c r="O49" s="45">
        <v>138.42887557937101</v>
      </c>
      <c r="P49" s="46">
        <v>155.861298781664</v>
      </c>
      <c r="Q49" s="46">
        <v>23.773344504076501</v>
      </c>
      <c r="R49" s="46">
        <v>49.0613659570229</v>
      </c>
      <c r="S49" s="46">
        <v>67.470357256130995</v>
      </c>
      <c r="T49" s="46">
        <v>80.994365989958496</v>
      </c>
      <c r="U49" s="46">
        <v>96.301416373746605</v>
      </c>
      <c r="V49" s="46">
        <v>108.640068811923</v>
      </c>
      <c r="W49" s="46">
        <v>140.8501767608</v>
      </c>
      <c r="X49" s="46">
        <v>155.531359697993</v>
      </c>
      <c r="Y49" s="46">
        <v>167.01849923519299</v>
      </c>
      <c r="Z49" s="46">
        <v>180.86947909615199</v>
      </c>
      <c r="AA49" s="46">
        <v>211.057127430002</v>
      </c>
      <c r="AB49" s="46">
        <v>239.35530707438599</v>
      </c>
      <c r="AC49" s="46">
        <v>52.7529618171584</v>
      </c>
      <c r="AD49" s="46">
        <v>74.457111826178405</v>
      </c>
      <c r="AE49" s="46">
        <v>102.73928655090801</v>
      </c>
      <c r="AF49" s="46">
        <v>125.08011015703801</v>
      </c>
      <c r="AG49" s="46">
        <v>143.82945083389799</v>
      </c>
      <c r="AH49" s="46">
        <v>169.109609730458</v>
      </c>
      <c r="AI49" s="46">
        <v>212.139512694422</v>
      </c>
      <c r="AJ49" s="46">
        <v>235.125490998532</v>
      </c>
      <c r="AK49" s="46">
        <v>251.84064157301199</v>
      </c>
      <c r="AL49" s="46">
        <v>275.87067347720199</v>
      </c>
      <c r="AM49" s="46">
        <v>290.86148155795303</v>
      </c>
      <c r="AN49" s="46">
        <v>324.54217200995203</v>
      </c>
      <c r="AO49" s="46">
        <v>50.178930023566899</v>
      </c>
      <c r="AP49" s="46">
        <v>58.095607285166899</v>
      </c>
      <c r="AQ49" s="46">
        <v>79.639840803746907</v>
      </c>
      <c r="AR49" s="46">
        <v>93.210310851536903</v>
      </c>
      <c r="AS49" s="46">
        <v>127.334725111537</v>
      </c>
      <c r="AT49" s="46">
        <v>148.42065239528699</v>
      </c>
      <c r="AU49" s="46">
        <v>177.932479220527</v>
      </c>
      <c r="AV49" s="46">
        <v>186.64525444000699</v>
      </c>
      <c r="AW49" s="46">
        <v>196.63797955227699</v>
      </c>
      <c r="AX49" s="46">
        <v>213.62257626214699</v>
      </c>
      <c r="AY49" s="46">
        <v>226.15344538027401</v>
      </c>
      <c r="AZ49" s="46">
        <v>231.652001801974</v>
      </c>
      <c r="BA49" s="46">
        <v>5.0790057264800001</v>
      </c>
      <c r="BB49" s="46">
        <v>11.152766752150001</v>
      </c>
      <c r="BC49" s="46">
        <v>12.711146851080001</v>
      </c>
      <c r="BD49" s="46">
        <v>14.58087789364</v>
      </c>
      <c r="BE49" s="46">
        <v>16.46210578534</v>
      </c>
      <c r="BF49" s="46">
        <v>18.393967279679998</v>
      </c>
      <c r="BG49" s="46">
        <v>19.895779309009999</v>
      </c>
      <c r="BH49" s="46">
        <v>22.287558479099999</v>
      </c>
      <c r="BI49" s="46">
        <v>47.151907345200001</v>
      </c>
      <c r="BJ49" s="46">
        <v>63.913171934617402</v>
      </c>
      <c r="BK49" s="46">
        <v>73.992161669954598</v>
      </c>
      <c r="BL49" s="46">
        <v>143.01619644896701</v>
      </c>
      <c r="BM49" s="46">
        <v>9.6991618760999998</v>
      </c>
      <c r="BN49" s="46">
        <v>19.082175609219998</v>
      </c>
      <c r="BO49" s="46">
        <v>31.741151738919999</v>
      </c>
      <c r="BP49" s="46">
        <v>48.280284710159997</v>
      </c>
      <c r="BQ49" s="46">
        <v>58.141441515700002</v>
      </c>
      <c r="BR49" s="46">
        <v>79.480011663599996</v>
      </c>
      <c r="BS49" s="46">
        <v>96.182904532270001</v>
      </c>
      <c r="BT49" s="46">
        <v>523.12799042984</v>
      </c>
      <c r="BU49" s="46">
        <v>696.71365190320398</v>
      </c>
      <c r="BV49" s="46">
        <v>713.43630784936397</v>
      </c>
      <c r="BW49" s="46">
        <v>733.89647842194495</v>
      </c>
      <c r="BX49" s="52">
        <v>727.05802280290197</v>
      </c>
      <c r="BY49" s="40">
        <v>33.751208149939103</v>
      </c>
      <c r="BZ49" s="40">
        <v>35.665676152139298</v>
      </c>
      <c r="CA49" s="40">
        <v>47.831202581186702</v>
      </c>
      <c r="CB49" s="40">
        <v>244.833232774984</v>
      </c>
      <c r="CC49" s="52">
        <v>25.071535195753199</v>
      </c>
      <c r="CD49" s="52">
        <v>125.489359926433</v>
      </c>
      <c r="CE49" s="52">
        <v>23.969255931153899</v>
      </c>
      <c r="CF49" s="46">
        <v>26.055523071090398</v>
      </c>
      <c r="CG49" s="46">
        <v>139.640247063104</v>
      </c>
      <c r="CH49" s="48">
        <v>36.849616600987098</v>
      </c>
      <c r="CI49" s="86">
        <v>44.537800284133503</v>
      </c>
      <c r="CJ49" s="86">
        <v>176.65365318247899</v>
      </c>
      <c r="CK49" s="86">
        <v>36.724977379212</v>
      </c>
      <c r="CL49" s="86">
        <v>273.21928111106803</v>
      </c>
      <c r="CM49" s="86">
        <v>34.277486894557597</v>
      </c>
      <c r="CN49" s="86">
        <v>35.866337094601903</v>
      </c>
      <c r="CO49" s="86">
        <v>516.49038237119896</v>
      </c>
      <c r="CP49" s="86">
        <v>42.4892523961731</v>
      </c>
      <c r="CQ49" s="86">
        <v>60.342127257606997</v>
      </c>
      <c r="CR49" s="86">
        <v>292.37018539171402</v>
      </c>
      <c r="CS49" s="86">
        <v>89.821727338235704</v>
      </c>
      <c r="CT49" s="123">
        <v>289.76913832220299</v>
      </c>
      <c r="CU49" s="86">
        <v>293.588022900917</v>
      </c>
      <c r="CV49" s="86">
        <v>264.48123238939797</v>
      </c>
      <c r="CW49" s="86">
        <v>136.315705363799</v>
      </c>
      <c r="CX49" s="86">
        <v>172.483777556234</v>
      </c>
      <c r="CY49" s="86">
        <v>44.8910404431047</v>
      </c>
      <c r="CZ49" s="86">
        <v>38.974628701903598</v>
      </c>
      <c r="DA49" s="86">
        <v>174.802472152631</v>
      </c>
      <c r="DB49" s="86">
        <v>26.653095233730799</v>
      </c>
      <c r="DC49" s="86">
        <v>137.39192249505899</v>
      </c>
      <c r="DD49" s="86">
        <v>34.285254191460801</v>
      </c>
      <c r="DE49" s="86">
        <v>28.9664441421513</v>
      </c>
      <c r="DF49" s="86">
        <v>24.2667867562031</v>
      </c>
      <c r="DG49" s="86">
        <v>165.19286542121199</v>
      </c>
      <c r="DH49" s="86">
        <v>72.823376557226297</v>
      </c>
      <c r="DI49" s="86">
        <v>84.950183531323702</v>
      </c>
      <c r="DJ49" s="86">
        <v>158.498872290088</v>
      </c>
      <c r="DK49" s="124">
        <v>85.069317419380795</v>
      </c>
      <c r="DL49" s="88">
        <v>167.830569023001</v>
      </c>
      <c r="DM49" s="86">
        <v>36.037890066508297</v>
      </c>
      <c r="DN49" s="123">
        <v>32.248550733536703</v>
      </c>
      <c r="DO49" s="96">
        <v>288.56057952895901</v>
      </c>
      <c r="DP49" s="96">
        <v>363.26020003818002</v>
      </c>
      <c r="DQ49" s="96">
        <v>27.966660161819998</v>
      </c>
      <c r="DR49" s="86">
        <v>386.97041507240499</v>
      </c>
      <c r="DS49" s="150">
        <v>18.749729997620001</v>
      </c>
      <c r="DT49" s="86">
        <v>44.551126121689997</v>
      </c>
      <c r="DU49" s="96">
        <v>136.864918478748</v>
      </c>
      <c r="DV49" s="86">
        <v>82.765619877123797</v>
      </c>
      <c r="DW49" s="86">
        <v>82.509218901720004</v>
      </c>
      <c r="DX49" s="86">
        <v>483.44910886116003</v>
      </c>
      <c r="DY49" s="86">
        <v>456.84643801356998</v>
      </c>
      <c r="DZ49" s="86">
        <v>81.021422845727898</v>
      </c>
      <c r="EA49" s="93">
        <v>84.675420516903102</v>
      </c>
      <c r="EB49" s="100"/>
      <c r="EC49" s="100"/>
      <c r="ED49" s="100"/>
      <c r="EE49" s="100"/>
      <c r="EI49" s="51"/>
      <c r="EJ49" s="51"/>
      <c r="EK49" s="53"/>
      <c r="EL49" s="53"/>
      <c r="EM49" s="53"/>
      <c r="EN49" s="53"/>
      <c r="EO49" s="53"/>
      <c r="EP49" s="53"/>
      <c r="EQ49" s="53"/>
    </row>
    <row r="50" spans="1:147" s="33" customFormat="1" x14ac:dyDescent="0.25">
      <c r="C50" s="4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48"/>
      <c r="Q50" s="48"/>
      <c r="R50" s="48"/>
      <c r="S50" s="48"/>
      <c r="T50" s="48"/>
      <c r="U50" s="46"/>
      <c r="V50" s="46"/>
      <c r="W50" s="46"/>
      <c r="X50" s="46"/>
      <c r="Y50" s="46"/>
      <c r="Z50" s="48"/>
      <c r="AA50" s="48"/>
      <c r="AB50" s="46"/>
      <c r="AC50" s="48"/>
      <c r="AD50" s="48"/>
      <c r="AE50" s="48"/>
      <c r="AF50" s="48"/>
      <c r="AG50" s="48"/>
      <c r="AH50" s="48"/>
      <c r="AI50" s="48"/>
      <c r="AJ50" s="55"/>
      <c r="AK50" s="48"/>
      <c r="AL50" s="48"/>
      <c r="AM50" s="48"/>
      <c r="AN50" s="48"/>
      <c r="AO50" s="48"/>
      <c r="AP50" s="48"/>
      <c r="AQ50" s="46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6"/>
      <c r="BG50" s="48"/>
      <c r="BH50" s="48"/>
      <c r="BI50" s="48"/>
      <c r="BJ50" s="48"/>
      <c r="BK50" s="48"/>
      <c r="BL50" s="48"/>
      <c r="BM50" s="48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8"/>
      <c r="BY50" s="40"/>
      <c r="BZ50" s="40"/>
      <c r="CA50" s="40"/>
      <c r="CB50" s="40"/>
      <c r="CC50" s="48"/>
      <c r="CD50" s="48"/>
      <c r="CE50" s="48"/>
      <c r="CF50" s="48"/>
      <c r="CG50" s="48"/>
      <c r="CH50" s="48"/>
      <c r="CI50" s="151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94"/>
      <c r="DB50" s="94"/>
      <c r="DC50" s="94"/>
      <c r="DD50" s="94"/>
      <c r="DE50" s="94"/>
      <c r="DF50" s="94"/>
      <c r="DG50" s="94"/>
      <c r="DH50" s="94"/>
      <c r="DI50" s="94"/>
      <c r="DJ50" s="94"/>
      <c r="DK50" s="100"/>
      <c r="DL50" s="152"/>
      <c r="DM50" s="100"/>
      <c r="DN50" s="100"/>
      <c r="DO50" s="100"/>
      <c r="DP50" s="100"/>
      <c r="DQ50" s="100"/>
      <c r="DR50" s="100"/>
      <c r="DS50" s="100"/>
      <c r="DT50" s="100"/>
      <c r="DU50" s="100"/>
      <c r="DV50" s="100"/>
      <c r="DW50" s="100"/>
      <c r="DX50" s="100"/>
      <c r="DY50" s="100"/>
      <c r="DZ50" s="100"/>
      <c r="EA50" s="100"/>
      <c r="EB50" s="100"/>
      <c r="EC50" s="100"/>
      <c r="ED50" s="100"/>
      <c r="EE50" s="100"/>
    </row>
    <row r="51" spans="1:147" x14ac:dyDescent="0.25">
      <c r="A51" s="33"/>
      <c r="B51" s="33"/>
      <c r="C51" s="33"/>
      <c r="D51" s="33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66"/>
      <c r="Q51" s="48"/>
      <c r="R51" s="48"/>
      <c r="S51" s="48"/>
      <c r="T51" s="48"/>
      <c r="U51" s="55"/>
      <c r="V51" s="55"/>
      <c r="W51" s="55"/>
      <c r="X51" s="55"/>
      <c r="Y51" s="46"/>
      <c r="Z51" s="48"/>
      <c r="AA51" s="48"/>
      <c r="AB51" s="46"/>
      <c r="AC51" s="48"/>
      <c r="AD51" s="48"/>
      <c r="AE51" s="48"/>
      <c r="AF51" s="48"/>
      <c r="AG51" s="48"/>
      <c r="AH51" s="48"/>
      <c r="AI51" s="48"/>
      <c r="AJ51" s="55"/>
      <c r="AK51" s="48"/>
      <c r="AL51" s="48"/>
      <c r="AM51" s="48"/>
      <c r="AN51" s="48"/>
      <c r="AO51" s="48"/>
      <c r="AP51" s="48"/>
      <c r="AQ51" s="46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6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0"/>
      <c r="BZ51" s="40"/>
      <c r="CA51" s="40"/>
      <c r="CB51" s="40"/>
      <c r="CC51" s="48"/>
      <c r="CD51" s="48"/>
      <c r="CE51" s="48"/>
      <c r="CF51" s="48"/>
      <c r="CG51" s="48"/>
      <c r="CH51" s="48"/>
      <c r="CI51" s="86"/>
      <c r="CJ51" s="86"/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153"/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53"/>
      <c r="DI51" s="104"/>
      <c r="DJ51" s="104"/>
      <c r="DK51" s="104"/>
      <c r="DL51" s="154"/>
      <c r="DM51" s="154"/>
      <c r="DN51" s="154"/>
      <c r="DO51" s="154"/>
      <c r="DP51" s="154"/>
      <c r="DQ51" s="154"/>
      <c r="DR51" s="154"/>
      <c r="DS51" s="154"/>
      <c r="DT51" s="154"/>
      <c r="DU51" s="104"/>
      <c r="DV51" s="104"/>
      <c r="DW51" s="100"/>
      <c r="DX51" s="100"/>
      <c r="DY51" s="100"/>
      <c r="DZ51" s="100"/>
      <c r="EA51" s="100"/>
      <c r="EB51" s="155"/>
      <c r="EC51" s="100"/>
      <c r="ED51" s="100"/>
      <c r="EE51" s="100"/>
      <c r="EF51" s="33"/>
      <c r="EG51" s="33"/>
      <c r="EH51" s="33"/>
      <c r="EI51" s="33"/>
      <c r="EJ51" s="33"/>
      <c r="EK51" s="33"/>
      <c r="EL51" s="33"/>
      <c r="EM51" s="33"/>
      <c r="EN51" s="33"/>
      <c r="EO51" s="33"/>
    </row>
    <row r="52" spans="1:147" x14ac:dyDescent="0.25"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99"/>
      <c r="DJ52" s="99"/>
      <c r="DK52" s="99"/>
      <c r="DL52" s="99"/>
      <c r="DM52" s="99"/>
      <c r="DN52" s="99"/>
      <c r="DO52" s="99"/>
      <c r="DP52" s="99"/>
      <c r="DQ52" s="99"/>
      <c r="DR52" s="99"/>
      <c r="DS52" s="99"/>
      <c r="DT52" s="99"/>
      <c r="DU52" s="157"/>
      <c r="DV52" s="157"/>
      <c r="DW52" s="158"/>
      <c r="DX52" s="158"/>
      <c r="DY52" s="158"/>
      <c r="DZ52" s="158"/>
      <c r="EA52" s="158"/>
      <c r="EB52" s="159"/>
      <c r="EC52" s="158"/>
      <c r="ED52" s="158"/>
      <c r="EE52" s="158"/>
    </row>
    <row r="53" spans="1:147" ht="15.75" customHeight="1" x14ac:dyDescent="0.25"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N53" s="4"/>
      <c r="CO53" s="4"/>
      <c r="CP53" s="4"/>
      <c r="CQ53" s="4"/>
      <c r="CR53" s="4"/>
      <c r="CS53" s="4"/>
      <c r="CT53" s="4"/>
      <c r="CU53" s="4"/>
      <c r="CV53" s="4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25"/>
      <c r="DV53" s="25"/>
    </row>
    <row r="54" spans="1:147" x14ac:dyDescent="0.25"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</row>
    <row r="55" spans="1:147" x14ac:dyDescent="0.25"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</row>
    <row r="56" spans="1:147" x14ac:dyDescent="0.25"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</row>
    <row r="57" spans="1:147" x14ac:dyDescent="0.25"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</row>
    <row r="58" spans="1:147" x14ac:dyDescent="0.25"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</row>
    <row r="59" spans="1:147" x14ac:dyDescent="0.25"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</row>
    <row r="60" spans="1:147" x14ac:dyDescent="0.25"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10"/>
      <c r="DM60" s="4"/>
      <c r="DN60" s="4"/>
      <c r="DO60" s="4"/>
      <c r="DP60" s="4"/>
      <c r="DQ60" s="4"/>
      <c r="DR60" s="4"/>
      <c r="DS60" s="4"/>
      <c r="DT60" s="4"/>
    </row>
    <row r="61" spans="1:147" x14ac:dyDescent="0.25"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N61" s="4"/>
      <c r="CO61" s="4"/>
      <c r="CP61" s="4"/>
      <c r="CQ61" s="4"/>
      <c r="CR61" s="4"/>
      <c r="CS61" s="4"/>
      <c r="CT61" s="4"/>
      <c r="CU61" s="4"/>
      <c r="CV61" s="4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</row>
    <row r="62" spans="1:147" x14ac:dyDescent="0.25"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N62" s="4"/>
      <c r="CO62" s="4"/>
      <c r="CP62" s="4"/>
      <c r="CQ62" s="4"/>
      <c r="CR62" s="4"/>
      <c r="CS62" s="4"/>
      <c r="CT62" s="4"/>
      <c r="CU62" s="4"/>
      <c r="CV62" s="4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10"/>
      <c r="DV62" s="10"/>
    </row>
    <row r="63" spans="1:147" x14ac:dyDescent="0.25"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10"/>
      <c r="DV63" s="10"/>
    </row>
    <row r="64" spans="1:147" x14ac:dyDescent="0.25"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U64" s="25"/>
      <c r="DV64" s="25"/>
    </row>
    <row r="65" spans="53:126" x14ac:dyDescent="0.25"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25"/>
      <c r="DV65" s="25"/>
    </row>
    <row r="66" spans="53:126" x14ac:dyDescent="0.25"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25"/>
      <c r="DV66" s="25"/>
    </row>
    <row r="67" spans="53:126" x14ac:dyDescent="0.25"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78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8"/>
      <c r="DH67" s="78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25"/>
      <c r="DV67" s="25"/>
    </row>
    <row r="68" spans="53:126" x14ac:dyDescent="0.25"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78"/>
      <c r="CL68" s="78"/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8"/>
      <c r="DE68" s="78"/>
      <c r="DF68" s="78"/>
      <c r="DG68" s="78"/>
      <c r="DH68" s="78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25"/>
      <c r="DV68" s="25"/>
    </row>
    <row r="69" spans="53:126" x14ac:dyDescent="0.25"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78"/>
      <c r="DF69" s="78"/>
      <c r="DG69" s="78"/>
      <c r="DH69" s="78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25"/>
      <c r="DV69" s="25"/>
    </row>
    <row r="70" spans="53:126" x14ac:dyDescent="0.25"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</row>
    <row r="71" spans="53:126" x14ac:dyDescent="0.25"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10"/>
      <c r="DV71" s="10"/>
    </row>
    <row r="72" spans="53:126" x14ac:dyDescent="0.25"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10"/>
      <c r="DV72" s="10"/>
    </row>
    <row r="73" spans="53:126" x14ac:dyDescent="0.25"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22"/>
      <c r="DV73" s="22"/>
    </row>
    <row r="74" spans="53:126" x14ac:dyDescent="0.25"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22"/>
      <c r="DV74" s="22"/>
    </row>
    <row r="75" spans="53:126" x14ac:dyDescent="0.25"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8"/>
      <c r="DF75" s="78"/>
      <c r="DG75" s="78"/>
      <c r="DH75" s="78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</row>
    <row r="76" spans="53:126" x14ac:dyDescent="0.25"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</row>
    <row r="77" spans="53:126" x14ac:dyDescent="0.25"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</row>
    <row r="78" spans="53:126" x14ac:dyDescent="0.25"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U78" s="10"/>
      <c r="DV78" s="10"/>
    </row>
    <row r="79" spans="53:126" x14ac:dyDescent="0.25"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U79" s="10"/>
      <c r="DV79" s="10"/>
    </row>
    <row r="80" spans="53:126" x14ac:dyDescent="0.25"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</row>
    <row r="81" spans="53:126" x14ac:dyDescent="0.25"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U81" s="25"/>
      <c r="DV81" s="25"/>
    </row>
    <row r="82" spans="53:126" x14ac:dyDescent="0.25"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</row>
    <row r="83" spans="53:126" x14ac:dyDescent="0.25"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</row>
    <row r="84" spans="53:126" x14ac:dyDescent="0.25"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</row>
    <row r="85" spans="53:126" x14ac:dyDescent="0.25"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</row>
    <row r="86" spans="53:126" x14ac:dyDescent="0.25"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10"/>
      <c r="DH86" s="22"/>
    </row>
    <row r="87" spans="53:126" x14ac:dyDescent="0.25"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</row>
    <row r="88" spans="53:126" x14ac:dyDescent="0.25"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</row>
    <row r="89" spans="53:126" x14ac:dyDescent="0.25"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</row>
    <row r="90" spans="53:126" x14ac:dyDescent="0.25"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10"/>
      <c r="DF90" s="4"/>
      <c r="DG90" s="4"/>
      <c r="DH90" s="4"/>
    </row>
    <row r="91" spans="53:126" x14ac:dyDescent="0.25"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</row>
    <row r="92" spans="53:126" x14ac:dyDescent="0.25"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</row>
    <row r="93" spans="53:126" x14ac:dyDescent="0.25"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</row>
    <row r="94" spans="53:126" x14ac:dyDescent="0.25"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</row>
    <row r="95" spans="53:126" x14ac:dyDescent="0.25"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</row>
    <row r="96" spans="53:126" x14ac:dyDescent="0.25"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</row>
    <row r="97" spans="53:124" x14ac:dyDescent="0.25"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</row>
    <row r="98" spans="53:124" x14ac:dyDescent="0.25"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</row>
    <row r="99" spans="53:124" x14ac:dyDescent="0.25"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</row>
    <row r="100" spans="53:124" x14ac:dyDescent="0.25"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N100" s="4"/>
      <c r="CO100" s="4"/>
      <c r="CP100" s="4"/>
      <c r="CQ100" s="4"/>
      <c r="CR100" s="4"/>
      <c r="CS100" s="4"/>
      <c r="CT100" s="4"/>
      <c r="CU100" s="4"/>
      <c r="CV100" s="4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</row>
    <row r="101" spans="53:124" x14ac:dyDescent="0.25"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</row>
    <row r="102" spans="53:124" x14ac:dyDescent="0.25"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</row>
    <row r="103" spans="53:124" x14ac:dyDescent="0.25"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</row>
    <row r="104" spans="53:124" x14ac:dyDescent="0.25"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76"/>
      <c r="DJ104" s="76"/>
      <c r="DK104" s="76"/>
      <c r="DL104" s="76"/>
      <c r="DM104" s="76"/>
      <c r="DN104" s="76"/>
      <c r="DO104" s="76"/>
      <c r="DP104" s="76"/>
      <c r="DQ104" s="76"/>
      <c r="DR104" s="76"/>
      <c r="DS104" s="76"/>
      <c r="DT104" s="76"/>
    </row>
    <row r="105" spans="53:124" x14ac:dyDescent="0.25"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76"/>
      <c r="DJ105" s="76"/>
      <c r="DK105" s="76"/>
      <c r="DL105" s="76"/>
      <c r="DM105" s="76"/>
      <c r="DN105" s="76"/>
      <c r="DO105" s="76"/>
      <c r="DP105" s="76"/>
      <c r="DQ105" s="76"/>
      <c r="DR105" s="76"/>
      <c r="DS105" s="76"/>
      <c r="DT105" s="76"/>
    </row>
    <row r="106" spans="53:124" x14ac:dyDescent="0.25"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76"/>
      <c r="DJ106" s="76"/>
      <c r="DK106" s="76"/>
      <c r="DL106" s="76"/>
      <c r="DM106" s="76"/>
      <c r="DN106" s="76"/>
      <c r="DO106" s="76"/>
      <c r="DP106" s="76"/>
      <c r="DQ106" s="76"/>
      <c r="DR106" s="76"/>
      <c r="DS106" s="76"/>
      <c r="DT106" s="76"/>
    </row>
    <row r="107" spans="53:124" x14ac:dyDescent="0.25"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76"/>
      <c r="DJ107" s="76"/>
      <c r="DK107" s="76"/>
      <c r="DL107" s="76"/>
      <c r="DM107" s="76"/>
      <c r="DN107" s="76"/>
      <c r="DO107" s="76"/>
      <c r="DP107" s="76"/>
      <c r="DQ107" s="76"/>
      <c r="DR107" s="76"/>
      <c r="DS107" s="76"/>
      <c r="DT107" s="76"/>
    </row>
    <row r="108" spans="53:124" x14ac:dyDescent="0.25"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76"/>
      <c r="DJ108" s="76"/>
      <c r="DK108" s="76"/>
      <c r="DL108" s="76"/>
      <c r="DM108" s="76"/>
      <c r="DN108" s="76"/>
      <c r="DO108" s="76"/>
      <c r="DP108" s="76"/>
      <c r="DQ108" s="76"/>
      <c r="DR108" s="76"/>
      <c r="DS108" s="76"/>
      <c r="DT108" s="76"/>
    </row>
    <row r="109" spans="53:124" x14ac:dyDescent="0.25">
      <c r="CK109" s="4"/>
      <c r="CL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76"/>
      <c r="DJ109" s="76"/>
      <c r="DK109" s="76"/>
      <c r="DL109" s="76"/>
      <c r="DM109" s="76"/>
      <c r="DN109" s="76"/>
      <c r="DO109" s="76"/>
      <c r="DP109" s="76"/>
      <c r="DQ109" s="76"/>
      <c r="DR109" s="76"/>
      <c r="DS109" s="76"/>
      <c r="DT109" s="76"/>
    </row>
    <row r="110" spans="53:124" x14ac:dyDescent="0.25">
      <c r="CK110" s="4"/>
      <c r="CL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76"/>
      <c r="DJ110" s="76"/>
      <c r="DK110" s="76"/>
      <c r="DL110" s="76"/>
      <c r="DM110" s="76"/>
      <c r="DN110" s="76"/>
      <c r="DO110" s="76"/>
      <c r="DP110" s="76"/>
      <c r="DQ110" s="76"/>
      <c r="DR110" s="76"/>
      <c r="DS110" s="76"/>
      <c r="DT110" s="76"/>
    </row>
    <row r="111" spans="53:124" x14ac:dyDescent="0.25">
      <c r="CK111" s="4"/>
      <c r="CL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76"/>
      <c r="DJ111" s="76"/>
      <c r="DK111" s="76"/>
      <c r="DL111" s="76"/>
      <c r="DM111" s="76"/>
      <c r="DN111" s="76"/>
      <c r="DO111" s="76"/>
      <c r="DP111" s="76"/>
      <c r="DQ111" s="76"/>
      <c r="DR111" s="76"/>
      <c r="DS111" s="76"/>
      <c r="DT111" s="76"/>
    </row>
    <row r="112" spans="53:124" x14ac:dyDescent="0.25">
      <c r="CK112" s="4"/>
      <c r="CL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</row>
    <row r="113" spans="89:124" x14ac:dyDescent="0.25">
      <c r="CK113" s="4"/>
      <c r="CL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76"/>
      <c r="DJ113" s="76"/>
      <c r="DK113" s="76"/>
      <c r="DL113" s="76"/>
      <c r="DM113" s="76"/>
      <c r="DN113" s="76"/>
      <c r="DO113" s="76"/>
      <c r="DP113" s="76"/>
      <c r="DQ113" s="76"/>
      <c r="DR113" s="76"/>
      <c r="DS113" s="76"/>
      <c r="DT113" s="76"/>
    </row>
    <row r="114" spans="89:124" x14ac:dyDescent="0.25">
      <c r="CK114" s="4"/>
      <c r="CL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</row>
    <row r="115" spans="89:124" x14ac:dyDescent="0.25">
      <c r="CK115" s="4"/>
      <c r="CL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</row>
    <row r="116" spans="89:124" x14ac:dyDescent="0.25">
      <c r="CK116" s="4"/>
      <c r="CL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</row>
    <row r="117" spans="89:124" x14ac:dyDescent="0.25">
      <c r="CK117" s="4"/>
      <c r="CL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76"/>
      <c r="DJ117" s="76"/>
      <c r="DK117" s="76"/>
      <c r="DL117" s="76"/>
      <c r="DM117" s="76"/>
      <c r="DN117" s="76"/>
      <c r="DO117" s="76"/>
      <c r="DP117" s="76"/>
      <c r="DQ117" s="76"/>
      <c r="DR117" s="76"/>
      <c r="DS117" s="76"/>
      <c r="DT117" s="76"/>
    </row>
    <row r="118" spans="89:124" x14ac:dyDescent="0.25">
      <c r="CK118" s="4"/>
      <c r="CL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</row>
    <row r="119" spans="89:124" x14ac:dyDescent="0.25">
      <c r="CK119" s="4"/>
      <c r="CL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76"/>
      <c r="DJ119" s="76"/>
      <c r="DK119" s="76"/>
      <c r="DL119" s="76"/>
      <c r="DM119" s="76"/>
      <c r="DN119" s="76"/>
      <c r="DO119" s="76"/>
      <c r="DP119" s="76"/>
      <c r="DQ119" s="76"/>
      <c r="DR119" s="76"/>
      <c r="DS119" s="76"/>
      <c r="DT119" s="76"/>
    </row>
    <row r="120" spans="89:124" x14ac:dyDescent="0.25">
      <c r="CK120" s="4"/>
      <c r="CL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76"/>
      <c r="DJ120" s="76"/>
      <c r="DK120" s="76"/>
      <c r="DL120" s="76"/>
      <c r="DM120" s="76"/>
      <c r="DN120" s="76"/>
      <c r="DO120" s="76"/>
      <c r="DP120" s="76"/>
      <c r="DQ120" s="76"/>
      <c r="DR120" s="76"/>
      <c r="DS120" s="76"/>
      <c r="DT120" s="76"/>
    </row>
    <row r="121" spans="89:124" x14ac:dyDescent="0.25">
      <c r="CK121" s="4"/>
      <c r="CL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76"/>
      <c r="DJ121" s="76"/>
      <c r="DK121" s="76"/>
      <c r="DL121" s="76"/>
      <c r="DM121" s="76"/>
      <c r="DN121" s="76"/>
      <c r="DO121" s="76"/>
      <c r="DP121" s="76"/>
      <c r="DQ121" s="76"/>
      <c r="DR121" s="76"/>
      <c r="DS121" s="76"/>
      <c r="DT121" s="76"/>
    </row>
    <row r="122" spans="89:124" x14ac:dyDescent="0.25">
      <c r="CK122" s="4"/>
      <c r="CL122" s="4"/>
      <c r="CN122" s="4"/>
      <c r="CO122" s="4"/>
      <c r="CP122" s="4"/>
      <c r="CQ122" s="4"/>
      <c r="CR122" s="4"/>
      <c r="CS122" s="4"/>
      <c r="CT122" s="4"/>
      <c r="CU122" s="4"/>
      <c r="CV122" s="4"/>
      <c r="DI122" s="76"/>
      <c r="DJ122" s="76"/>
      <c r="DK122" s="76"/>
      <c r="DL122" s="76"/>
      <c r="DM122" s="76"/>
      <c r="DN122" s="76"/>
      <c r="DO122" s="76"/>
      <c r="DP122" s="76"/>
      <c r="DQ122" s="76"/>
      <c r="DR122" s="76"/>
      <c r="DS122" s="76"/>
      <c r="DT122" s="76"/>
    </row>
    <row r="123" spans="89:124" x14ac:dyDescent="0.25">
      <c r="CK123" s="4"/>
      <c r="CL123" s="4"/>
      <c r="CN123" s="4"/>
      <c r="CO123" s="4"/>
      <c r="CP123" s="4"/>
      <c r="CQ123" s="4"/>
      <c r="CR123" s="4"/>
      <c r="CS123" s="4"/>
      <c r="CT123" s="4"/>
      <c r="CU123" s="4"/>
      <c r="CV123" s="4"/>
      <c r="DI123" s="76"/>
      <c r="DJ123" s="76"/>
      <c r="DK123" s="76"/>
      <c r="DL123" s="76"/>
      <c r="DM123" s="76"/>
      <c r="DN123" s="76"/>
      <c r="DO123" s="76"/>
      <c r="DP123" s="76"/>
      <c r="DQ123" s="76"/>
      <c r="DR123" s="76"/>
      <c r="DS123" s="76"/>
      <c r="DT123" s="76"/>
    </row>
    <row r="124" spans="89:124" x14ac:dyDescent="0.25">
      <c r="CK124" s="4"/>
      <c r="CL124" s="4"/>
      <c r="CN124" s="4"/>
      <c r="CO124" s="4"/>
      <c r="CP124" s="4"/>
      <c r="CQ124" s="4"/>
      <c r="CR124" s="4"/>
      <c r="CS124" s="4"/>
      <c r="CT124" s="4"/>
      <c r="CU124" s="4"/>
      <c r="CV124" s="4"/>
      <c r="DI124" s="76"/>
      <c r="DJ124" s="76"/>
      <c r="DK124" s="76"/>
      <c r="DL124" s="76"/>
      <c r="DM124" s="76"/>
      <c r="DN124" s="76"/>
      <c r="DO124" s="76"/>
      <c r="DP124" s="76"/>
      <c r="DQ124" s="76"/>
      <c r="DR124" s="76"/>
      <c r="DS124" s="76"/>
      <c r="DT124" s="76"/>
    </row>
    <row r="125" spans="89:124" x14ac:dyDescent="0.25">
      <c r="CK125" s="4"/>
      <c r="CL125" s="4"/>
      <c r="CN125" s="4"/>
      <c r="CO125" s="4"/>
      <c r="CP125" s="4"/>
      <c r="CQ125" s="4"/>
      <c r="CR125" s="4"/>
      <c r="CS125" s="4"/>
      <c r="CT125" s="4"/>
      <c r="CU125" s="4"/>
      <c r="CV125" s="4"/>
      <c r="DI125" s="76"/>
      <c r="DJ125" s="76"/>
      <c r="DK125" s="76"/>
      <c r="DL125" s="76"/>
      <c r="DM125" s="76"/>
      <c r="DN125" s="76"/>
      <c r="DO125" s="76"/>
      <c r="DP125" s="76"/>
      <c r="DQ125" s="76"/>
      <c r="DR125" s="76"/>
      <c r="DS125" s="76"/>
      <c r="DT125" s="76"/>
    </row>
  </sheetData>
  <phoneticPr fontId="55" type="noConversion"/>
  <conditionalFormatting sqref="B11:C44 B46:C49 B45">
    <cfRule type="duplicateValues" dxfId="4" priority="4"/>
  </conditionalFormatting>
  <conditionalFormatting sqref="C11:C44 C46:C49">
    <cfRule type="duplicateValues" dxfId="3" priority="2"/>
    <cfRule type="duplicateValues" dxfId="2" priority="3"/>
  </conditionalFormatting>
  <conditionalFormatting sqref="D11:D49">
    <cfRule type="duplicateValues" dxfId="1" priority="5"/>
    <cfRule type="duplicateValues" dxfId="0" priority="6"/>
  </conditionalFormatting>
  <dataValidations disablePrompts="1" count="2">
    <dataValidation type="list" allowBlank="1" showInputMessage="1" showErrorMessage="1" sqref="C6" xr:uid="{00000000-0002-0000-0000-000000000000}">
      <formula1>$WXQ$2:$WXQ$4</formula1>
      <formula2>0</formula2>
    </dataValidation>
    <dataValidation type="list" allowBlank="1" showErrorMessage="1" prompt="_x000a_" sqref="C5" xr:uid="{00000000-0002-0000-0000-000001000000}">
      <formula1>$WXR$2:$WXR$5</formula1>
      <formula2>0</formula2>
    </dataValidation>
  </dataValidations>
  <pageMargins left="0.25" right="0.25" top="0.75" bottom="0.75" header="0.3" footer="0.511811023622047"/>
  <pageSetup paperSize="9" orientation="landscape" horizontalDpi="300" verticalDpi="300"/>
  <headerFooter>
    <oddHeader>&amp;RPagina &amp;P van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Dataset</vt:lpstr>
      <vt:lpstr>Dataset!Print_Area</vt:lpstr>
      <vt:lpstr>Dataset!Print_Titles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</dc:creator>
  <dc:description/>
  <cp:lastModifiedBy>Abner Akrosie</cp:lastModifiedBy>
  <cp:revision>3</cp:revision>
  <cp:lastPrinted>2022-08-01T17:36:14Z</cp:lastPrinted>
  <dcterms:created xsi:type="dcterms:W3CDTF">2017-02-03T11:24:08Z</dcterms:created>
  <dcterms:modified xsi:type="dcterms:W3CDTF">2026-08-31T14:58:30Z</dcterms:modified>
  <dc:language>en-US</dc:language>
</cp:coreProperties>
</file>